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<sst xmlns="http://schemas.openxmlformats.org/spreadsheetml/2006/main" count="952" uniqueCount="195">
  <si>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</si>
  <si>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</si>
  <si>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</si>
  <si>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</si>
  <si>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</si>
  <si>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</si>
  <si>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</si>
  <si>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</si>
  <si>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</si>
  <si>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</si>
  <si>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</si>
  <si>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</si>
  <si>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</si>
  <si>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</si>
  <si>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</si>
  <si>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</si>
  <si>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</si>
  <si>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</si>
  <si>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</si>
  <si>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</si>
  <si>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</si>
  <si>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</si>
  <si>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</si>
  <si>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</si>
  <si>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</si>
  <si>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</si>
  <si>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</si>
  <si>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</si>
  <si>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</si>
  <si>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</si>
  <si>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</si>
  <si>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</si>
  <si>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</si>
  <si>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</si>
  <si>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</si>
  <si>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</si>
  <si>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</si>
  <si>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</si>
  <si>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</si>
  <si>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</si>
  <si>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</si>
  <si>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</si>
  <si>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</si>
  <si>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</si>
  <si>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</si>
  <si>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</si>
  <si>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</si>
  <si>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</si>
  <si>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</si>
  <si>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</si>
  <si>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</si>
  <si>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</si>
  <si>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</si>
  <si>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</si>
  <si>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</si>
  <si>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</si>
  <si>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</si>
  <si>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</si>
  <si>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</si>
  <si>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</si>
  <si>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</si>
  <si>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</si>
  <si>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</si>
  <si>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</si>
  <si>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</si>
  <si>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</si>
  <si>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</si>
  <si>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</si>
  <si>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</si>
  <si>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</si>
  <si>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</si>
  <si>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</si>
  <si>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</si>
  <si>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</si>
  <si>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</si>
  <si>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</si>
  <si>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</si>
  <si>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</si>
  <si>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</si>
  <si>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</si>
  <si>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</si>
  <si>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</si>
  <si>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</si>
  <si>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</si>
  <si>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</si>
  <si>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</si>
  <si>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</si>
  <si>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</si>
  <si>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</si>
  <si>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</si>
  <si>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</si>
  <si>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</si>
  <si>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</si>
  <si>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</si>
  <si>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</si>
  <si>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</si>
  <si>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</si>
  <si>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</si>
  <si>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</si>
  <si>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</si>
  <si>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</si>
  <si>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</si>
  <si>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</si>
  <si>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</si>
  <si>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</si>
  <si>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</si>
  <si>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</si>
  <si>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</si>
  <si>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</si>
  <si>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</si>
  <si>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</si>
  <si>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</si>
  <si>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</si>
  <si>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</si>
  <si>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</si>
  <si>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</si>
  <si>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</si>
  <si>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</si>
  <si>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</si>
  <si>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</si>
  <si>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</si>
  <si>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</si>
  <si>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</si>
  <si>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</si>
  <si>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</si>
  <si>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</si>
  <si>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</si>
  <si>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</si>
  <si>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 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</si>
  <si>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</si>
  <si>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</si>
  <si>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</si>
  <si>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</si>
  <si>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</si>
  <si>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</si>
  <si>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</si>
  <si>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</si>
  <si>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</si>
  <si>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</si>
  <si>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</si>
  <si>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</si>
  <si>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</si>
  <si>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попередачи части полномочий в сфере решения вопросов градостроительной деятельности</t>
  </si>
  <si>
    <t>12</t>
  </si>
  <si>
    <t>4010009050</t>
  </si>
  <si>
    <t>Компенсация расходов местных бюджетов по оплате труда работникам бюджетной сферы</t>
  </si>
  <si>
    <t>4010079120</t>
  </si>
  <si>
    <t>Обеспечение проведения выборов и референдумов</t>
  </si>
  <si>
    <t xml:space="preserve">Иные закупки товаров, работ и услуг для обеспечения государственных (муниципальных) нужд. </t>
  </si>
  <si>
    <t>Муниципальная программа "Сохранение и развитие малых сел муниципального образования Гайдаровский сельсовет 2017-2018 годы</t>
  </si>
  <si>
    <t>Исполнение судебных актов</t>
  </si>
  <si>
    <t>830</t>
  </si>
  <si>
    <t>Муниципальная программа "Профилактика безнадзорностии и правонарушений  несовершеннолетних  на 2019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</si>
  <si>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2019 годы".</t>
  </si>
  <si>
    <t>на 2020 год и на плановый период 2021 и 2022 годов"</t>
  </si>
  <si>
    <t>на 2020 год</t>
  </si>
  <si>
    <t>Сумма расходов на 2020 год</t>
  </si>
  <si>
    <t>Муниципальная программа "Развитие муниципальной службы в муниципальном образовании Гайдаровский сельсовет на 2020-2021 годы.</t>
  </si>
  <si>
    <t xml:space="preserve">Мероприятия, направленные   Развитие муниципальной службы в муниципальном образовании Гайдаровский сельсовет     </t>
  </si>
  <si>
    <t xml:space="preserve">Иные закупки товаров, работ и услуг для обеспечения государственных (муниципальных) нужд.   </t>
  </si>
  <si>
    <t>1500000000</t>
  </si>
  <si>
    <t>1500106000</t>
  </si>
  <si>
    <t>Проведение выборов депутатов муниципальных образований</t>
  </si>
  <si>
    <t>4010020002</t>
  </si>
  <si>
    <t>Муниципальная программа " Спорт, физкультура и здоровье на 2020 годы".</t>
  </si>
  <si>
    <t>Муниципальная программа " Адресная социальная поддержка нетрудоспособного, малообеспеченного населения и семей с детьми на 2020годы".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</si>
  <si>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</si>
  <si>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4010070230</t>
  </si>
  <si>
    <t>Муниципальная программа "Поддержка учреждений  культуры и текущий ремонт зданий на 2020-2021 годы"</t>
  </si>
  <si>
    <t>1600107000</t>
  </si>
  <si>
    <t>Проведение работ направленные на поддержку подразделений пожарной охраны</t>
  </si>
  <si>
    <t>40100S1260</t>
  </si>
  <si>
    <t>Проведение работ по обеспечению первичных мер пожарной безопасности</t>
  </si>
  <si>
    <t>40100S1250</t>
  </si>
  <si>
    <t xml:space="preserve">Иные закупки товаров, работ и услуг для обеспечения государственных (муниципальных) нужд. (софинансирование местный бюджет)                            </t>
  </si>
  <si>
    <t xml:space="preserve">Иные закупки товаров, работ и услуг для обеспечения государственных (муниципальных) нужд.  (софинансирование районный бюджет)                               </t>
  </si>
  <si>
    <t>16001L4670</t>
  </si>
  <si>
    <t>О внесение изменений в решение Совета депутатов</t>
  </si>
  <si>
    <t>Расходы местных бюджетов на обслуживание муниципального долга</t>
  </si>
  <si>
    <t>4010006500</t>
  </si>
  <si>
    <t>Обслуживание муниципального долга</t>
  </si>
  <si>
    <t xml:space="preserve">Прочие расходы   </t>
  </si>
  <si>
    <t>290</t>
  </si>
  <si>
    <t>Муниципальная программа "Профилакика терроризма и экстримизма на территории Гайдаровского сельсовета  на 2020-20222годы"</t>
  </si>
  <si>
    <t xml:space="preserve">Мероприятия, направленные на Профилакику терроризма и экстримизма на территории Гайдаровского сельсовета  </t>
  </si>
  <si>
    <t>1700108000</t>
  </si>
  <si>
    <t>Проведение работ по описанию границ населенных пунктов и внесению соответствующих сведений ЕГРН недвижимости</t>
  </si>
  <si>
    <t>4010071490</t>
  </si>
  <si>
    <t>Приложение 4</t>
  </si>
  <si>
    <t>40100S9140</t>
  </si>
  <si>
    <t>Субсидия муниципальным образованиям на частичное погашение кредиторской задолженности</t>
  </si>
  <si>
    <t>от 26 ноября  2020 года №15</t>
  </si>
  <si>
    <t>Приложение 8</t>
  </si>
  <si>
    <t>на 2020 год и на плановый период 2021 и 2022 годов" от  26 декабря 2019 года №14</t>
  </si>
  <si>
    <t>Молодежная политика и оздаровление детей.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</si>
</sst>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right"/>
    </xf>
    <xf numFmtId="0" fontId="20" fillId="24" borderId="10" xfId="0" applyFont="1" applyFill="1" applyBorder="1" applyAlignment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left"/>
    </xf>
    <xf numFmtId="4" fontId="20" fillId="24" borderId="13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49" fontId="21" fillId="24" borderId="13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4" fontId="21" fillId="24" borderId="13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right" wrapText="1"/>
    </xf>
    <xf numFmtId="0" fontId="21" fillId="24" borderId="12" xfId="0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24" borderId="0" xfId="0" applyFont="1" applyFill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24" borderId="13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" fontId="21" fillId="0" borderId="13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" fontId="22" fillId="0" borderId="13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24" borderId="0" xfId="0" applyFont="1" applyFill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49" fontId="22" fillId="24" borderId="13" xfId="0" applyNumberFormat="1" applyFont="1" applyFill="1" applyBorder="1" applyAlignment="1">
      <alignment horizontal="center"/>
    </xf>
    <xf numFmtId="4" fontId="22" fillId="24" borderId="13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 wrapText="1"/>
    </xf>
    <xf numFmtId="0" fontId="20" fillId="24" borderId="11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49" fontId="20" fillId="24" borderId="13" xfId="0" applyNumberFormat="1" applyFont="1" applyFill="1" applyBorder="1" applyAlignment="1">
      <alignment/>
    </xf>
    <xf numFmtId="0" fontId="20" fillId="24" borderId="13" xfId="0" applyFont="1" applyFill="1" applyBorder="1" applyAlignment="1">
      <alignment/>
    </xf>
    <xf numFmtId="49" fontId="21" fillId="24" borderId="13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2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24" xfId="0" applyFont="1" applyBorder="1" applyAlignment="1">
      <alignment horizontal="left" wrapText="1"/>
    </xf>
    <xf numFmtId="49" fontId="20" fillId="0" borderId="13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24" borderId="13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B213" sqref="B213:E213"/>
    </sheetView>
  </sheetViews>
  <sheetFormatPr defaultColWidth="9.140625" defaultRowHeight="15"/>
  <cols>
    <col min="1" max="1" width="2.57421875" style="21" customWidth="1"/>
    <col min="2" max="4" width="9.140625" style="21" customWidth="1"/>
    <col min="5" max="5" width="13.8515625" style="21" customWidth="1"/>
    <col min="6" max="6" width="7.421875" style="21" customWidth="1"/>
    <col min="7" max="8" width="6.8515625" style="21" customWidth="1"/>
    <col min="9" max="9" width="15.00390625" style="21" customWidth="1"/>
    <col min="10" max="10" width="8.421875" style="21" customWidth="1"/>
    <col min="11" max="11" width="1.28515625" style="21" hidden="1" customWidth="1"/>
    <col min="12" max="12" width="19.28125" style="21" customWidth="1"/>
    <col min="13" max="13" width="12.421875" style="21" customWidth="1"/>
    <col min="14" max="14" width="11.8515625" style="21" customWidth="1"/>
    <col min="15" max="16384" width="9.140625" style="21" customWidth="1"/>
  </cols>
  <sheetData>
    <row r="1" spans="5:12" ht="15.75">
      <c r="E1" s="22" t="s">
        <v>188</v>
      </c>
      <c r="F1" s="22"/>
      <c r="G1" s="22"/>
      <c r="H1" s="22"/>
      <c r="I1" s="22"/>
      <c r="J1" s="22"/>
      <c r="K1" s="22"/>
      <c r="L1" s="22"/>
    </row>
    <row r="2" spans="5:12" ht="15.75">
      <c r="E2" s="22" t="s">
        <v>72</v>
      </c>
      <c r="F2" s="22"/>
      <c r="G2" s="22"/>
      <c r="H2" s="22"/>
      <c r="I2" s="22"/>
      <c r="J2" s="22"/>
      <c r="K2" s="22"/>
      <c r="L2" s="22"/>
    </row>
    <row r="3" spans="5:12" ht="15.75">
      <c r="E3" s="22" t="s">
        <v>1</v>
      </c>
      <c r="F3" s="22"/>
      <c r="G3" s="22"/>
      <c r="H3" s="22"/>
      <c r="I3" s="22"/>
      <c r="J3" s="22"/>
      <c r="K3" s="22"/>
      <c r="L3" s="22"/>
    </row>
    <row r="4" spans="5:12" ht="15.75">
      <c r="E4" s="22" t="s">
        <v>177</v>
      </c>
      <c r="F4" s="22"/>
      <c r="G4" s="22"/>
      <c r="H4" s="22"/>
      <c r="I4" s="22"/>
      <c r="J4" s="22"/>
      <c r="K4" s="22"/>
      <c r="L4" s="22"/>
    </row>
    <row r="5" spans="5:12" ht="15.75">
      <c r="E5" s="22" t="s">
        <v>2</v>
      </c>
      <c r="F5" s="22"/>
      <c r="G5" s="22"/>
      <c r="H5" s="22"/>
      <c r="I5" s="22"/>
      <c r="J5" s="22"/>
      <c r="K5" s="22"/>
      <c r="L5" s="22"/>
    </row>
    <row r="6" spans="5:12" ht="15.75">
      <c r="E6" s="22" t="s">
        <v>73</v>
      </c>
      <c r="F6" s="22"/>
      <c r="G6" s="22"/>
      <c r="H6" s="22"/>
      <c r="I6" s="22"/>
      <c r="J6" s="22"/>
      <c r="K6" s="22"/>
      <c r="L6" s="22"/>
    </row>
    <row r="7" spans="5:12" ht="15" customHeight="1">
      <c r="E7" s="22" t="s">
        <v>1</v>
      </c>
      <c r="F7" s="22"/>
      <c r="G7" s="22"/>
      <c r="H7" s="22"/>
      <c r="I7" s="22"/>
      <c r="J7" s="22"/>
      <c r="K7" s="22"/>
      <c r="L7" s="22"/>
    </row>
    <row r="8" spans="5:12" ht="15.75">
      <c r="E8" s="22" t="s">
        <v>154</v>
      </c>
      <c r="F8" s="22"/>
      <c r="G8" s="22"/>
      <c r="H8" s="22"/>
      <c r="I8" s="22"/>
      <c r="J8" s="22"/>
      <c r="K8" s="22"/>
      <c r="L8" s="22"/>
    </row>
    <row r="9" spans="5:12" ht="15.75">
      <c r="E9" s="23" t="s">
        <v>191</v>
      </c>
      <c r="F9" s="23"/>
      <c r="G9" s="23"/>
      <c r="H9" s="23"/>
      <c r="I9" s="23"/>
      <c r="J9" s="23"/>
      <c r="K9" s="23"/>
      <c r="L9" s="23"/>
    </row>
    <row r="11" spans="4:12" ht="15.75">
      <c r="D11" s="24" t="s">
        <v>192</v>
      </c>
      <c r="E11" s="24"/>
      <c r="F11" s="24"/>
      <c r="G11" s="24"/>
      <c r="H11" s="24"/>
      <c r="I11" s="24"/>
      <c r="J11" s="24"/>
      <c r="K11" s="24"/>
      <c r="L11" s="24"/>
    </row>
    <row r="12" spans="4:12" ht="15.75">
      <c r="D12" s="24" t="s">
        <v>72</v>
      </c>
      <c r="E12" s="24"/>
      <c r="F12" s="24"/>
      <c r="G12" s="24"/>
      <c r="H12" s="24"/>
      <c r="I12" s="24"/>
      <c r="J12" s="24"/>
      <c r="K12" s="24"/>
      <c r="L12" s="24"/>
    </row>
    <row r="13" spans="4:12" ht="15.75">
      <c r="D13" s="24" t="s">
        <v>1</v>
      </c>
      <c r="E13" s="24"/>
      <c r="F13" s="24"/>
      <c r="G13" s="24"/>
      <c r="H13" s="24"/>
      <c r="I13" s="24"/>
      <c r="J13" s="24"/>
      <c r="K13" s="24"/>
      <c r="L13" s="24"/>
    </row>
    <row r="14" spans="4:12" ht="15.75">
      <c r="D14" s="24" t="s">
        <v>73</v>
      </c>
      <c r="E14" s="24"/>
      <c r="F14" s="24"/>
      <c r="G14" s="24"/>
      <c r="H14" s="24"/>
      <c r="I14" s="24"/>
      <c r="J14" s="24"/>
      <c r="K14" s="24"/>
      <c r="L14" s="24"/>
    </row>
    <row r="15" spans="4:12" ht="15.75">
      <c r="D15" s="24" t="s">
        <v>1</v>
      </c>
      <c r="E15" s="24"/>
      <c r="F15" s="24"/>
      <c r="G15" s="24"/>
      <c r="H15" s="24"/>
      <c r="I15" s="24"/>
      <c r="J15" s="24"/>
      <c r="K15" s="24"/>
      <c r="L15" s="24"/>
    </row>
    <row r="16" spans="4:12" ht="15.75">
      <c r="D16" s="24" t="s">
        <v>193</v>
      </c>
      <c r="E16" s="24"/>
      <c r="F16" s="24"/>
      <c r="G16" s="24"/>
      <c r="H16" s="24"/>
      <c r="I16" s="24"/>
      <c r="J16" s="24"/>
      <c r="K16" s="24"/>
      <c r="L16" s="24"/>
    </row>
    <row r="17" spans="4:12" ht="15.75">
      <c r="D17" s="25"/>
      <c r="E17" s="25"/>
      <c r="F17" s="25"/>
      <c r="G17" s="25"/>
      <c r="H17" s="25"/>
      <c r="I17" s="25"/>
      <c r="J17" s="25"/>
      <c r="K17" s="25"/>
      <c r="L17" s="25"/>
    </row>
    <row r="18" spans="4:12" ht="15.75">
      <c r="D18" s="25"/>
      <c r="E18" s="25"/>
      <c r="F18" s="25"/>
      <c r="G18" s="25"/>
      <c r="H18" s="25"/>
      <c r="I18" s="25"/>
      <c r="J18" s="25"/>
      <c r="K18" s="25"/>
      <c r="L18" s="25"/>
    </row>
    <row r="19" spans="4:12" ht="15.75">
      <c r="D19" s="25"/>
      <c r="E19" s="25"/>
      <c r="F19" s="25"/>
      <c r="G19" s="25"/>
      <c r="H19" s="25"/>
      <c r="I19" s="25"/>
      <c r="J19" s="25"/>
      <c r="K19" s="25"/>
      <c r="L19" s="25"/>
    </row>
    <row r="20" spans="3:12" ht="15.75">
      <c r="C20" s="26" t="s">
        <v>74</v>
      </c>
      <c r="D20" s="26"/>
      <c r="E20" s="26"/>
      <c r="F20" s="26"/>
      <c r="G20" s="26"/>
      <c r="H20" s="26"/>
      <c r="I20" s="26"/>
      <c r="J20" s="26"/>
      <c r="K20" s="27"/>
      <c r="L20" s="27"/>
    </row>
    <row r="21" spans="3:12" ht="15.75">
      <c r="C21" s="28" t="s">
        <v>2</v>
      </c>
      <c r="D21" s="28"/>
      <c r="E21" s="28"/>
      <c r="F21" s="28"/>
      <c r="G21" s="28"/>
      <c r="H21" s="28"/>
      <c r="I21" s="28"/>
      <c r="J21" s="28"/>
      <c r="K21" s="27"/>
      <c r="L21" s="27"/>
    </row>
    <row r="22" spans="3:12" ht="15.75">
      <c r="C22" s="27"/>
      <c r="D22" s="26" t="s">
        <v>155</v>
      </c>
      <c r="E22" s="26"/>
      <c r="F22" s="26"/>
      <c r="G22" s="26"/>
      <c r="H22" s="26"/>
      <c r="I22" s="26"/>
      <c r="J22" s="27"/>
      <c r="K22" s="27"/>
      <c r="L22" s="27"/>
    </row>
    <row r="23" ht="15.75">
      <c r="L23" s="29" t="s">
        <v>71</v>
      </c>
    </row>
    <row r="24" spans="2:12" ht="15.75">
      <c r="B24" s="30" t="s">
        <v>3</v>
      </c>
      <c r="C24" s="31"/>
      <c r="D24" s="31"/>
      <c r="E24" s="32"/>
      <c r="F24" s="33" t="s">
        <v>4</v>
      </c>
      <c r="G24" s="34"/>
      <c r="H24" s="34"/>
      <c r="I24" s="34"/>
      <c r="J24" s="34"/>
      <c r="K24" s="35"/>
      <c r="L24" s="36" t="s">
        <v>156</v>
      </c>
    </row>
    <row r="25" spans="2:12" ht="46.5" customHeight="1">
      <c r="B25" s="37"/>
      <c r="C25" s="38"/>
      <c r="D25" s="38"/>
      <c r="E25" s="39"/>
      <c r="F25" s="40" t="s">
        <v>5</v>
      </c>
      <c r="G25" s="40" t="s">
        <v>6</v>
      </c>
      <c r="H25" s="40" t="s">
        <v>7</v>
      </c>
      <c r="I25" s="40" t="s">
        <v>8</v>
      </c>
      <c r="J25" s="40" t="s">
        <v>9</v>
      </c>
      <c r="K25" s="40" t="s">
        <v>10</v>
      </c>
      <c r="L25" s="41"/>
    </row>
    <row r="26" spans="2:12" ht="15.75">
      <c r="B26" s="33">
        <v>1</v>
      </c>
      <c r="C26" s="34"/>
      <c r="D26" s="34"/>
      <c r="E26" s="35"/>
      <c r="F26" s="42">
        <v>2</v>
      </c>
      <c r="G26" s="42">
        <v>3</v>
      </c>
      <c r="H26" s="42">
        <v>4</v>
      </c>
      <c r="I26" s="42">
        <v>5</v>
      </c>
      <c r="J26" s="42">
        <v>6</v>
      </c>
      <c r="K26" s="42">
        <v>7</v>
      </c>
      <c r="L26" s="42">
        <v>7</v>
      </c>
    </row>
    <row r="27" spans="2:12" ht="45.75" customHeight="1">
      <c r="B27" s="1" t="s">
        <v>75</v>
      </c>
      <c r="C27" s="2"/>
      <c r="D27" s="2"/>
      <c r="E27" s="3"/>
      <c r="F27" s="43" t="s">
        <v>12</v>
      </c>
      <c r="G27" s="42"/>
      <c r="H27" s="42"/>
      <c r="I27" s="42"/>
      <c r="J27" s="42"/>
      <c r="K27" s="42"/>
      <c r="L27" s="4">
        <f>L217</f>
        <v>6260758</v>
      </c>
    </row>
    <row r="28" spans="2:12" ht="16.5" customHeight="1">
      <c r="B28" s="5" t="s">
        <v>11</v>
      </c>
      <c r="C28" s="6"/>
      <c r="D28" s="6"/>
      <c r="E28" s="7"/>
      <c r="F28" s="44" t="s">
        <v>12</v>
      </c>
      <c r="G28" s="44" t="s">
        <v>13</v>
      </c>
      <c r="H28" s="44"/>
      <c r="I28" s="44"/>
      <c r="J28" s="44"/>
      <c r="K28" s="45"/>
      <c r="L28" s="8">
        <f>L29+L40+L61+L65+L58</f>
        <v>3197870</v>
      </c>
    </row>
    <row r="29" spans="2:12" ht="67.5" customHeight="1">
      <c r="B29" s="12" t="s">
        <v>14</v>
      </c>
      <c r="C29" s="13"/>
      <c r="D29" s="13"/>
      <c r="E29" s="14"/>
      <c r="F29" s="15" t="s">
        <v>12</v>
      </c>
      <c r="G29" s="15" t="s">
        <v>13</v>
      </c>
      <c r="H29" s="15" t="s">
        <v>15</v>
      </c>
      <c r="I29" s="15"/>
      <c r="J29" s="15"/>
      <c r="K29" s="46"/>
      <c r="L29" s="17">
        <f>L30</f>
        <v>618500</v>
      </c>
    </row>
    <row r="30" spans="2:12" ht="73.5" customHeight="1">
      <c r="B30" s="47" t="s">
        <v>16</v>
      </c>
      <c r="C30" s="48"/>
      <c r="D30" s="48"/>
      <c r="E30" s="49"/>
      <c r="F30" s="50" t="s">
        <v>12</v>
      </c>
      <c r="G30" s="50" t="s">
        <v>13</v>
      </c>
      <c r="H30" s="50" t="s">
        <v>15</v>
      </c>
      <c r="I30" s="50" t="s">
        <v>91</v>
      </c>
      <c r="J30" s="50"/>
      <c r="K30" s="51"/>
      <c r="L30" s="52">
        <f>L31</f>
        <v>618500</v>
      </c>
    </row>
    <row r="31" spans="2:12" ht="61.5" customHeight="1">
      <c r="B31" s="47" t="s">
        <v>17</v>
      </c>
      <c r="C31" s="48"/>
      <c r="D31" s="48"/>
      <c r="E31" s="49"/>
      <c r="F31" s="50" t="s">
        <v>12</v>
      </c>
      <c r="G31" s="50" t="s">
        <v>13</v>
      </c>
      <c r="H31" s="50" t="s">
        <v>15</v>
      </c>
      <c r="I31" s="50" t="s">
        <v>90</v>
      </c>
      <c r="J31" s="50"/>
      <c r="K31" s="51"/>
      <c r="L31" s="52">
        <f>L32+L39+L38</f>
        <v>618500</v>
      </c>
    </row>
    <row r="32" spans="2:12" ht="16.5" customHeight="1">
      <c r="B32" s="47" t="s">
        <v>0</v>
      </c>
      <c r="C32" s="48"/>
      <c r="D32" s="48"/>
      <c r="E32" s="49"/>
      <c r="F32" s="50" t="s">
        <v>12</v>
      </c>
      <c r="G32" s="50" t="s">
        <v>13</v>
      </c>
      <c r="H32" s="50" t="s">
        <v>15</v>
      </c>
      <c r="I32" s="50" t="s">
        <v>117</v>
      </c>
      <c r="J32" s="50"/>
      <c r="K32" s="51"/>
      <c r="L32" s="52">
        <f>L33</f>
        <v>500000</v>
      </c>
    </row>
    <row r="33" spans="2:12" ht="30" customHeight="1">
      <c r="B33" s="53" t="s">
        <v>18</v>
      </c>
      <c r="C33" s="54"/>
      <c r="D33" s="54"/>
      <c r="E33" s="55"/>
      <c r="F33" s="56" t="s">
        <v>12</v>
      </c>
      <c r="G33" s="56" t="s">
        <v>13</v>
      </c>
      <c r="H33" s="56" t="s">
        <v>15</v>
      </c>
      <c r="I33" s="56" t="s">
        <v>117</v>
      </c>
      <c r="J33" s="56" t="s">
        <v>19</v>
      </c>
      <c r="K33" s="57"/>
      <c r="L33" s="58">
        <f>L34+L36</f>
        <v>500000</v>
      </c>
    </row>
    <row r="34" spans="2:12" ht="30" customHeight="1">
      <c r="B34" s="53" t="s">
        <v>136</v>
      </c>
      <c r="C34" s="59"/>
      <c r="D34" s="59"/>
      <c r="E34" s="60"/>
      <c r="F34" s="56" t="s">
        <v>12</v>
      </c>
      <c r="G34" s="56" t="s">
        <v>13</v>
      </c>
      <c r="H34" s="56" t="s">
        <v>15</v>
      </c>
      <c r="I34" s="56" t="s">
        <v>117</v>
      </c>
      <c r="J34" s="56" t="s">
        <v>134</v>
      </c>
      <c r="K34" s="57"/>
      <c r="L34" s="58">
        <v>410000</v>
      </c>
    </row>
    <row r="35" ht="15.75" hidden="1"/>
    <row r="36" spans="2:12" ht="51" customHeight="1">
      <c r="B36" s="53" t="s">
        <v>137</v>
      </c>
      <c r="C36" s="59"/>
      <c r="D36" s="59"/>
      <c r="E36" s="60"/>
      <c r="F36" s="56" t="s">
        <v>12</v>
      </c>
      <c r="G36" s="56" t="s">
        <v>13</v>
      </c>
      <c r="H36" s="56" t="s">
        <v>15</v>
      </c>
      <c r="I36" s="56" t="s">
        <v>117</v>
      </c>
      <c r="J36" s="56" t="s">
        <v>135</v>
      </c>
      <c r="K36" s="57"/>
      <c r="L36" s="58">
        <v>90000</v>
      </c>
    </row>
    <row r="37" spans="2:12" ht="51" customHeight="1">
      <c r="B37" s="47" t="s">
        <v>190</v>
      </c>
      <c r="C37" s="61"/>
      <c r="D37" s="61"/>
      <c r="E37" s="62"/>
      <c r="F37" s="56" t="s">
        <v>12</v>
      </c>
      <c r="G37" s="56" t="s">
        <v>13</v>
      </c>
      <c r="H37" s="56" t="s">
        <v>15</v>
      </c>
      <c r="I37" s="56" t="s">
        <v>189</v>
      </c>
      <c r="J37" s="56"/>
      <c r="K37" s="57"/>
      <c r="L37" s="58">
        <f>L38+L39</f>
        <v>118500</v>
      </c>
    </row>
    <row r="38" spans="2:12" ht="30" customHeight="1">
      <c r="B38" s="53" t="s">
        <v>136</v>
      </c>
      <c r="C38" s="59"/>
      <c r="D38" s="59"/>
      <c r="E38" s="60"/>
      <c r="F38" s="56" t="s">
        <v>12</v>
      </c>
      <c r="G38" s="56" t="s">
        <v>13</v>
      </c>
      <c r="H38" s="56" t="s">
        <v>15</v>
      </c>
      <c r="I38" s="56" t="s">
        <v>189</v>
      </c>
      <c r="J38" s="56" t="s">
        <v>134</v>
      </c>
      <c r="K38" s="57"/>
      <c r="L38" s="58">
        <v>75000</v>
      </c>
    </row>
    <row r="39" spans="2:12" ht="51" customHeight="1">
      <c r="B39" s="53" t="s">
        <v>137</v>
      </c>
      <c r="C39" s="59"/>
      <c r="D39" s="59"/>
      <c r="E39" s="60"/>
      <c r="F39" s="56" t="s">
        <v>12</v>
      </c>
      <c r="G39" s="56" t="s">
        <v>13</v>
      </c>
      <c r="H39" s="56" t="s">
        <v>15</v>
      </c>
      <c r="I39" s="56" t="s">
        <v>189</v>
      </c>
      <c r="J39" s="56" t="s">
        <v>135</v>
      </c>
      <c r="K39" s="57"/>
      <c r="L39" s="58">
        <v>43500</v>
      </c>
    </row>
    <row r="40" spans="2:12" ht="58.5" customHeight="1">
      <c r="B40" s="12" t="s">
        <v>21</v>
      </c>
      <c r="C40" s="13"/>
      <c r="D40" s="13"/>
      <c r="E40" s="14"/>
      <c r="F40" s="15" t="s">
        <v>12</v>
      </c>
      <c r="G40" s="15" t="s">
        <v>13</v>
      </c>
      <c r="H40" s="15" t="s">
        <v>22</v>
      </c>
      <c r="I40" s="15"/>
      <c r="J40" s="15"/>
      <c r="K40" s="46"/>
      <c r="L40" s="17">
        <f>L41</f>
        <v>630650</v>
      </c>
    </row>
    <row r="41" spans="2:12" ht="74.25" customHeight="1">
      <c r="B41" s="47" t="s">
        <v>16</v>
      </c>
      <c r="C41" s="48"/>
      <c r="D41" s="48"/>
      <c r="E41" s="49"/>
      <c r="F41" s="50" t="s">
        <v>12</v>
      </c>
      <c r="G41" s="50" t="s">
        <v>13</v>
      </c>
      <c r="H41" s="50" t="s">
        <v>22</v>
      </c>
      <c r="I41" s="50" t="s">
        <v>91</v>
      </c>
      <c r="J41" s="50"/>
      <c r="K41" s="51"/>
      <c r="L41" s="52">
        <f>L42</f>
        <v>630650</v>
      </c>
    </row>
    <row r="42" spans="2:12" ht="63.75" customHeight="1">
      <c r="B42" s="47" t="s">
        <v>17</v>
      </c>
      <c r="C42" s="48"/>
      <c r="D42" s="48"/>
      <c r="E42" s="49"/>
      <c r="F42" s="50" t="s">
        <v>12</v>
      </c>
      <c r="G42" s="50" t="s">
        <v>13</v>
      </c>
      <c r="H42" s="50" t="s">
        <v>22</v>
      </c>
      <c r="I42" s="50" t="s">
        <v>90</v>
      </c>
      <c r="J42" s="50"/>
      <c r="K42" s="51"/>
      <c r="L42" s="52">
        <f>L43+L52+L54</f>
        <v>630650</v>
      </c>
    </row>
    <row r="43" spans="2:12" ht="28.5" customHeight="1">
      <c r="B43" s="47" t="s">
        <v>23</v>
      </c>
      <c r="C43" s="48"/>
      <c r="D43" s="48"/>
      <c r="E43" s="49"/>
      <c r="F43" s="50" t="s">
        <v>12</v>
      </c>
      <c r="G43" s="50" t="s">
        <v>13</v>
      </c>
      <c r="H43" s="50" t="s">
        <v>22</v>
      </c>
      <c r="I43" s="50" t="s">
        <v>116</v>
      </c>
      <c r="J43" s="50"/>
      <c r="K43" s="51"/>
      <c r="L43" s="52">
        <f>L44</f>
        <v>552550</v>
      </c>
    </row>
    <row r="44" spans="2:12" ht="28.5" customHeight="1">
      <c r="B44" s="53" t="s">
        <v>18</v>
      </c>
      <c r="C44" s="54"/>
      <c r="D44" s="54"/>
      <c r="E44" s="55"/>
      <c r="F44" s="56" t="s">
        <v>12</v>
      </c>
      <c r="G44" s="56" t="s">
        <v>13</v>
      </c>
      <c r="H44" s="56" t="s">
        <v>22</v>
      </c>
      <c r="I44" s="56" t="s">
        <v>116</v>
      </c>
      <c r="J44" s="56" t="s">
        <v>19</v>
      </c>
      <c r="K44" s="57"/>
      <c r="L44" s="58">
        <f>L45+L47+L49+L50</f>
        <v>552550</v>
      </c>
    </row>
    <row r="45" spans="2:12" ht="38.25" customHeight="1">
      <c r="B45" s="53" t="s">
        <v>136</v>
      </c>
      <c r="C45" s="59"/>
      <c r="D45" s="59"/>
      <c r="E45" s="60"/>
      <c r="F45" s="56" t="s">
        <v>12</v>
      </c>
      <c r="G45" s="56" t="s">
        <v>13</v>
      </c>
      <c r="H45" s="56" t="s">
        <v>22</v>
      </c>
      <c r="I45" s="56" t="s">
        <v>116</v>
      </c>
      <c r="J45" s="56" t="s">
        <v>134</v>
      </c>
      <c r="K45" s="57"/>
      <c r="L45" s="58">
        <v>250000</v>
      </c>
    </row>
    <row r="46" ht="15.75" hidden="1"/>
    <row r="47" spans="2:12" ht="45.75" customHeight="1">
      <c r="B47" s="53" t="s">
        <v>137</v>
      </c>
      <c r="C47" s="59"/>
      <c r="D47" s="59"/>
      <c r="E47" s="60"/>
      <c r="F47" s="56" t="s">
        <v>12</v>
      </c>
      <c r="G47" s="56" t="s">
        <v>13</v>
      </c>
      <c r="H47" s="56" t="s">
        <v>22</v>
      </c>
      <c r="I47" s="56" t="s">
        <v>116</v>
      </c>
      <c r="J47" s="56" t="s">
        <v>135</v>
      </c>
      <c r="K47" s="57"/>
      <c r="L47" s="58">
        <v>65000</v>
      </c>
    </row>
    <row r="48" ht="15.75" hidden="1"/>
    <row r="49" spans="2:12" ht="50.25" customHeight="1">
      <c r="B49" s="53" t="s">
        <v>25</v>
      </c>
      <c r="C49" s="54"/>
      <c r="D49" s="54"/>
      <c r="E49" s="55"/>
      <c r="F49" s="56" t="s">
        <v>12</v>
      </c>
      <c r="G49" s="56" t="s">
        <v>13</v>
      </c>
      <c r="H49" s="56" t="s">
        <v>22</v>
      </c>
      <c r="I49" s="56" t="s">
        <v>116</v>
      </c>
      <c r="J49" s="56" t="s">
        <v>26</v>
      </c>
      <c r="K49" s="57"/>
      <c r="L49" s="58">
        <v>164350</v>
      </c>
    </row>
    <row r="50" spans="2:12" ht="14.25" customHeight="1">
      <c r="B50" s="53" t="s">
        <v>27</v>
      </c>
      <c r="C50" s="54"/>
      <c r="D50" s="54"/>
      <c r="E50" s="55"/>
      <c r="F50" s="56" t="s">
        <v>12</v>
      </c>
      <c r="G50" s="56" t="s">
        <v>13</v>
      </c>
      <c r="H50" s="56" t="s">
        <v>22</v>
      </c>
      <c r="I50" s="56" t="s">
        <v>116</v>
      </c>
      <c r="J50" s="56" t="s">
        <v>28</v>
      </c>
      <c r="K50" s="57"/>
      <c r="L50" s="58">
        <v>73200</v>
      </c>
    </row>
    <row r="51" ht="12" customHeight="1" hidden="1"/>
    <row r="52" spans="2:12" ht="78" customHeight="1">
      <c r="B52" s="47" t="s">
        <v>166</v>
      </c>
      <c r="C52" s="61"/>
      <c r="D52" s="61"/>
      <c r="E52" s="62"/>
      <c r="F52" s="50" t="s">
        <v>12</v>
      </c>
      <c r="G52" s="50" t="s">
        <v>13</v>
      </c>
      <c r="H52" s="50" t="s">
        <v>22</v>
      </c>
      <c r="I52" s="63" t="s">
        <v>167</v>
      </c>
      <c r="J52" s="50"/>
      <c r="K52" s="51"/>
      <c r="L52" s="52">
        <f>L53</f>
        <v>1000</v>
      </c>
    </row>
    <row r="53" spans="2:12" ht="53.25" customHeight="1">
      <c r="B53" s="53" t="s">
        <v>159</v>
      </c>
      <c r="C53" s="59"/>
      <c r="D53" s="59"/>
      <c r="E53" s="60"/>
      <c r="F53" s="56" t="s">
        <v>12</v>
      </c>
      <c r="G53" s="56" t="s">
        <v>13</v>
      </c>
      <c r="H53" s="56" t="s">
        <v>22</v>
      </c>
      <c r="I53" s="64" t="s">
        <v>167</v>
      </c>
      <c r="J53" s="65" t="s">
        <v>26</v>
      </c>
      <c r="K53" s="57"/>
      <c r="L53" s="58">
        <v>1000</v>
      </c>
    </row>
    <row r="54" spans="2:12" ht="60" customHeight="1">
      <c r="B54" s="47" t="s">
        <v>190</v>
      </c>
      <c r="C54" s="61"/>
      <c r="D54" s="61"/>
      <c r="E54" s="62"/>
      <c r="F54" s="56" t="s">
        <v>12</v>
      </c>
      <c r="G54" s="56" t="s">
        <v>13</v>
      </c>
      <c r="H54" s="56" t="s">
        <v>22</v>
      </c>
      <c r="I54" s="56" t="s">
        <v>189</v>
      </c>
      <c r="J54" s="65"/>
      <c r="K54" s="57"/>
      <c r="L54" s="58">
        <f>L55+L56+L57</f>
        <v>77100</v>
      </c>
    </row>
    <row r="55" spans="2:12" ht="28.5" customHeight="1">
      <c r="B55" s="53" t="s">
        <v>136</v>
      </c>
      <c r="C55" s="59"/>
      <c r="D55" s="59"/>
      <c r="E55" s="60"/>
      <c r="F55" s="56" t="s">
        <v>12</v>
      </c>
      <c r="G55" s="56" t="s">
        <v>13</v>
      </c>
      <c r="H55" s="56" t="s">
        <v>22</v>
      </c>
      <c r="I55" s="56" t="s">
        <v>189</v>
      </c>
      <c r="J55" s="56" t="s">
        <v>134</v>
      </c>
      <c r="K55" s="57"/>
      <c r="L55" s="58">
        <v>52000</v>
      </c>
    </row>
    <row r="56" spans="2:12" ht="47.25" customHeight="1">
      <c r="B56" s="53" t="s">
        <v>137</v>
      </c>
      <c r="C56" s="59"/>
      <c r="D56" s="59"/>
      <c r="E56" s="60"/>
      <c r="F56" s="56" t="s">
        <v>12</v>
      </c>
      <c r="G56" s="56" t="s">
        <v>13</v>
      </c>
      <c r="H56" s="56" t="s">
        <v>22</v>
      </c>
      <c r="I56" s="56" t="s">
        <v>189</v>
      </c>
      <c r="J56" s="56" t="s">
        <v>135</v>
      </c>
      <c r="K56" s="57"/>
      <c r="L56" s="58">
        <v>17000</v>
      </c>
    </row>
    <row r="57" spans="2:12" ht="16.5" customHeight="1">
      <c r="B57" s="53" t="s">
        <v>27</v>
      </c>
      <c r="C57" s="54"/>
      <c r="D57" s="54"/>
      <c r="E57" s="55"/>
      <c r="F57" s="56" t="s">
        <v>12</v>
      </c>
      <c r="G57" s="56" t="s">
        <v>13</v>
      </c>
      <c r="H57" s="56" t="s">
        <v>22</v>
      </c>
      <c r="I57" s="56" t="s">
        <v>189</v>
      </c>
      <c r="J57" s="56" t="s">
        <v>28</v>
      </c>
      <c r="K57" s="57"/>
      <c r="L57" s="58">
        <v>8100</v>
      </c>
    </row>
    <row r="58" spans="2:12" s="66" customFormat="1" ht="33" customHeight="1">
      <c r="B58" s="47" t="s">
        <v>147</v>
      </c>
      <c r="C58" s="61"/>
      <c r="D58" s="61"/>
      <c r="E58" s="62"/>
      <c r="F58" s="50" t="s">
        <v>12</v>
      </c>
      <c r="G58" s="50" t="s">
        <v>13</v>
      </c>
      <c r="H58" s="50" t="s">
        <v>52</v>
      </c>
      <c r="I58" s="50" t="s">
        <v>163</v>
      </c>
      <c r="J58" s="50"/>
      <c r="K58" s="51"/>
      <c r="L58" s="52">
        <f>L59</f>
        <v>112000</v>
      </c>
    </row>
    <row r="59" spans="2:12" ht="30" customHeight="1">
      <c r="B59" s="53" t="s">
        <v>162</v>
      </c>
      <c r="C59" s="59"/>
      <c r="D59" s="59"/>
      <c r="E59" s="60"/>
      <c r="F59" s="56" t="s">
        <v>12</v>
      </c>
      <c r="G59" s="56" t="s">
        <v>13</v>
      </c>
      <c r="H59" s="56" t="s">
        <v>52</v>
      </c>
      <c r="I59" s="56" t="s">
        <v>163</v>
      </c>
      <c r="J59" s="56"/>
      <c r="K59" s="57"/>
      <c r="L59" s="58">
        <f>L60</f>
        <v>112000</v>
      </c>
    </row>
    <row r="60" spans="2:12" ht="51.75" customHeight="1">
      <c r="B60" s="53" t="s">
        <v>148</v>
      </c>
      <c r="C60" s="59"/>
      <c r="D60" s="59"/>
      <c r="E60" s="60"/>
      <c r="F60" s="56" t="s">
        <v>12</v>
      </c>
      <c r="G60" s="56" t="s">
        <v>13</v>
      </c>
      <c r="H60" s="56" t="s">
        <v>52</v>
      </c>
      <c r="I60" s="56" t="s">
        <v>163</v>
      </c>
      <c r="J60" s="56" t="s">
        <v>26</v>
      </c>
      <c r="K60" s="57"/>
      <c r="L60" s="58">
        <v>112000</v>
      </c>
    </row>
    <row r="61" spans="2:12" ht="17.25" customHeight="1">
      <c r="B61" s="47" t="s">
        <v>118</v>
      </c>
      <c r="C61" s="48"/>
      <c r="D61" s="48"/>
      <c r="E61" s="49"/>
      <c r="F61" s="50" t="s">
        <v>12</v>
      </c>
      <c r="G61" s="50" t="s">
        <v>13</v>
      </c>
      <c r="H61" s="50" t="s">
        <v>68</v>
      </c>
      <c r="I61" s="50"/>
      <c r="J61" s="50"/>
      <c r="K61" s="51"/>
      <c r="L61" s="52">
        <f>L62</f>
        <v>20920</v>
      </c>
    </row>
    <row r="62" spans="2:12" ht="75.75" customHeight="1">
      <c r="B62" s="47" t="s">
        <v>16</v>
      </c>
      <c r="C62" s="48"/>
      <c r="D62" s="48"/>
      <c r="E62" s="49"/>
      <c r="F62" s="50" t="s">
        <v>12</v>
      </c>
      <c r="G62" s="50" t="s">
        <v>13</v>
      </c>
      <c r="H62" s="50" t="s">
        <v>68</v>
      </c>
      <c r="I62" s="50" t="s">
        <v>91</v>
      </c>
      <c r="J62" s="50"/>
      <c r="K62" s="51"/>
      <c r="L62" s="52">
        <f>L63</f>
        <v>20920</v>
      </c>
    </row>
    <row r="63" spans="2:12" ht="48" customHeight="1">
      <c r="B63" s="47" t="s">
        <v>17</v>
      </c>
      <c r="C63" s="48"/>
      <c r="D63" s="48"/>
      <c r="E63" s="49"/>
      <c r="F63" s="50" t="s">
        <v>12</v>
      </c>
      <c r="G63" s="50" t="s">
        <v>13</v>
      </c>
      <c r="H63" s="50" t="s">
        <v>68</v>
      </c>
      <c r="I63" s="50" t="s">
        <v>90</v>
      </c>
      <c r="J63" s="56"/>
      <c r="K63" s="57"/>
      <c r="L63" s="58">
        <f>L64</f>
        <v>20920</v>
      </c>
    </row>
    <row r="64" spans="2:12" ht="17.25" customHeight="1">
      <c r="B64" s="53" t="s">
        <v>121</v>
      </c>
      <c r="C64" s="54"/>
      <c r="D64" s="54"/>
      <c r="E64" s="55"/>
      <c r="F64" s="56" t="s">
        <v>12</v>
      </c>
      <c r="G64" s="56" t="s">
        <v>13</v>
      </c>
      <c r="H64" s="56" t="s">
        <v>68</v>
      </c>
      <c r="I64" s="56" t="s">
        <v>119</v>
      </c>
      <c r="J64" s="56" t="s">
        <v>120</v>
      </c>
      <c r="K64" s="57"/>
      <c r="L64" s="58">
        <v>20920</v>
      </c>
    </row>
    <row r="65" spans="1:12" ht="16.5" customHeight="1">
      <c r="A65" s="67"/>
      <c r="B65" s="12" t="s">
        <v>29</v>
      </c>
      <c r="C65" s="13"/>
      <c r="D65" s="13"/>
      <c r="E65" s="14"/>
      <c r="F65" s="15" t="s">
        <v>12</v>
      </c>
      <c r="G65" s="15" t="s">
        <v>13</v>
      </c>
      <c r="H65" s="15" t="s">
        <v>30</v>
      </c>
      <c r="I65" s="15"/>
      <c r="J65" s="15"/>
      <c r="K65" s="46"/>
      <c r="L65" s="17">
        <f>L66+L71+L75</f>
        <v>1815800</v>
      </c>
    </row>
    <row r="66" spans="2:12" ht="76.5" customHeight="1">
      <c r="B66" s="47" t="s">
        <v>128</v>
      </c>
      <c r="C66" s="48"/>
      <c r="D66" s="48"/>
      <c r="E66" s="49"/>
      <c r="F66" s="50" t="s">
        <v>12</v>
      </c>
      <c r="G66" s="50" t="s">
        <v>13</v>
      </c>
      <c r="H66" s="50" t="s">
        <v>30</v>
      </c>
      <c r="I66" s="50" t="s">
        <v>93</v>
      </c>
      <c r="J66" s="50"/>
      <c r="K66" s="51"/>
      <c r="L66" s="52">
        <f>L67</f>
        <v>1750</v>
      </c>
    </row>
    <row r="67" spans="2:12" ht="48" customHeight="1">
      <c r="B67" s="47" t="s">
        <v>95</v>
      </c>
      <c r="C67" s="48"/>
      <c r="D67" s="48"/>
      <c r="E67" s="49"/>
      <c r="F67" s="50" t="s">
        <v>12</v>
      </c>
      <c r="G67" s="50" t="s">
        <v>13</v>
      </c>
      <c r="H67" s="50" t="s">
        <v>30</v>
      </c>
      <c r="I67" s="50" t="s">
        <v>94</v>
      </c>
      <c r="J67" s="50"/>
      <c r="K67" s="51"/>
      <c r="L67" s="52">
        <f>L68</f>
        <v>1750</v>
      </c>
    </row>
    <row r="68" spans="2:12" ht="54" customHeight="1">
      <c r="B68" s="47" t="s">
        <v>76</v>
      </c>
      <c r="C68" s="48"/>
      <c r="D68" s="48"/>
      <c r="E68" s="49"/>
      <c r="F68" s="50" t="s">
        <v>12</v>
      </c>
      <c r="G68" s="50" t="s">
        <v>13</v>
      </c>
      <c r="H68" s="50" t="s">
        <v>30</v>
      </c>
      <c r="I68" s="50" t="s">
        <v>96</v>
      </c>
      <c r="J68" s="50"/>
      <c r="K68" s="51"/>
      <c r="L68" s="52">
        <f>L69</f>
        <v>1750</v>
      </c>
    </row>
    <row r="69" spans="2:12" ht="47.25" customHeight="1">
      <c r="B69" s="47" t="s">
        <v>25</v>
      </c>
      <c r="C69" s="48"/>
      <c r="D69" s="48"/>
      <c r="E69" s="49"/>
      <c r="F69" s="50" t="s">
        <v>12</v>
      </c>
      <c r="G69" s="50" t="s">
        <v>13</v>
      </c>
      <c r="H69" s="50" t="s">
        <v>30</v>
      </c>
      <c r="I69" s="50" t="s">
        <v>96</v>
      </c>
      <c r="J69" s="50" t="s">
        <v>26</v>
      </c>
      <c r="K69" s="51"/>
      <c r="L69" s="52">
        <v>1750</v>
      </c>
    </row>
    <row r="70" spans="2:12" ht="25.5" customHeight="1">
      <c r="B70" s="47" t="s">
        <v>20</v>
      </c>
      <c r="C70" s="48"/>
      <c r="D70" s="48"/>
      <c r="E70" s="49"/>
      <c r="F70" s="50" t="s">
        <v>12</v>
      </c>
      <c r="G70" s="50" t="s">
        <v>13</v>
      </c>
      <c r="H70" s="50" t="s">
        <v>30</v>
      </c>
      <c r="I70" s="50" t="s">
        <v>96</v>
      </c>
      <c r="J70" s="50"/>
      <c r="K70" s="51"/>
      <c r="L70" s="52">
        <f>L66</f>
        <v>1750</v>
      </c>
    </row>
    <row r="71" spans="2:12" ht="58.5" customHeight="1">
      <c r="B71" s="47" t="s">
        <v>157</v>
      </c>
      <c r="C71" s="68"/>
      <c r="D71" s="68"/>
      <c r="E71" s="69"/>
      <c r="F71" s="50" t="s">
        <v>12</v>
      </c>
      <c r="G71" s="50" t="s">
        <v>13</v>
      </c>
      <c r="H71" s="50" t="s">
        <v>30</v>
      </c>
      <c r="I71" s="70" t="s">
        <v>160</v>
      </c>
      <c r="J71" s="50"/>
      <c r="K71" s="51"/>
      <c r="L71" s="52">
        <f>L72</f>
        <v>5000</v>
      </c>
    </row>
    <row r="72" spans="2:12" ht="59.25" customHeight="1">
      <c r="B72" s="47" t="s">
        <v>158</v>
      </c>
      <c r="C72" s="68"/>
      <c r="D72" s="68"/>
      <c r="E72" s="69"/>
      <c r="F72" s="50" t="s">
        <v>12</v>
      </c>
      <c r="G72" s="50" t="s">
        <v>13</v>
      </c>
      <c r="H72" s="50" t="s">
        <v>30</v>
      </c>
      <c r="I72" s="71" t="s">
        <v>161</v>
      </c>
      <c r="J72" s="50"/>
      <c r="K72" s="51"/>
      <c r="L72" s="52">
        <f>L73</f>
        <v>5000</v>
      </c>
    </row>
    <row r="73" spans="2:12" ht="55.5" customHeight="1">
      <c r="B73" s="47" t="s">
        <v>159</v>
      </c>
      <c r="C73" s="68"/>
      <c r="D73" s="68"/>
      <c r="E73" s="69"/>
      <c r="F73" s="50" t="s">
        <v>12</v>
      </c>
      <c r="G73" s="50" t="s">
        <v>13</v>
      </c>
      <c r="H73" s="50" t="s">
        <v>30</v>
      </c>
      <c r="I73" s="71" t="s">
        <v>161</v>
      </c>
      <c r="J73" s="50" t="s">
        <v>26</v>
      </c>
      <c r="K73" s="51"/>
      <c r="L73" s="52">
        <v>5000</v>
      </c>
    </row>
    <row r="74" spans="2:12" ht="21" customHeight="1">
      <c r="B74" s="47" t="s">
        <v>20</v>
      </c>
      <c r="C74" s="48"/>
      <c r="D74" s="48"/>
      <c r="E74" s="49"/>
      <c r="F74" s="50" t="s">
        <v>12</v>
      </c>
      <c r="G74" s="50" t="s">
        <v>13</v>
      </c>
      <c r="H74" s="50" t="s">
        <v>30</v>
      </c>
      <c r="I74" s="71" t="s">
        <v>161</v>
      </c>
      <c r="J74" s="50"/>
      <c r="K74" s="51"/>
      <c r="L74" s="52">
        <f>L73</f>
        <v>5000</v>
      </c>
    </row>
    <row r="75" spans="2:12" ht="78" customHeight="1">
      <c r="B75" s="47" t="s">
        <v>16</v>
      </c>
      <c r="C75" s="48"/>
      <c r="D75" s="48"/>
      <c r="E75" s="49"/>
      <c r="F75" s="50" t="s">
        <v>12</v>
      </c>
      <c r="G75" s="50" t="s">
        <v>13</v>
      </c>
      <c r="H75" s="50" t="s">
        <v>30</v>
      </c>
      <c r="I75" s="50" t="s">
        <v>91</v>
      </c>
      <c r="J75" s="50"/>
      <c r="K75" s="51"/>
      <c r="L75" s="52">
        <f>L76</f>
        <v>1809050</v>
      </c>
    </row>
    <row r="76" spans="2:12" ht="61.5" customHeight="1">
      <c r="B76" s="47" t="s">
        <v>17</v>
      </c>
      <c r="C76" s="48"/>
      <c r="D76" s="48"/>
      <c r="E76" s="49"/>
      <c r="F76" s="50" t="s">
        <v>12</v>
      </c>
      <c r="G76" s="50" t="s">
        <v>13</v>
      </c>
      <c r="H76" s="50" t="s">
        <v>30</v>
      </c>
      <c r="I76" s="50" t="s">
        <v>90</v>
      </c>
      <c r="J76" s="50"/>
      <c r="K76" s="51"/>
      <c r="L76" s="52">
        <f>L77+L82+L84+L85</f>
        <v>1809050</v>
      </c>
    </row>
    <row r="77" spans="2:12" ht="49.5" customHeight="1">
      <c r="B77" s="47" t="s">
        <v>77</v>
      </c>
      <c r="C77" s="48"/>
      <c r="D77" s="48"/>
      <c r="E77" s="49"/>
      <c r="F77" s="50" t="s">
        <v>12</v>
      </c>
      <c r="G77" s="50" t="s">
        <v>13</v>
      </c>
      <c r="H77" s="50" t="s">
        <v>30</v>
      </c>
      <c r="I77" s="50" t="s">
        <v>115</v>
      </c>
      <c r="J77" s="50" t="s">
        <v>19</v>
      </c>
      <c r="K77" s="51"/>
      <c r="L77" s="52">
        <f>L78+L80</f>
        <v>1420000</v>
      </c>
    </row>
    <row r="78" spans="2:12" ht="30" customHeight="1">
      <c r="B78" s="53" t="s">
        <v>136</v>
      </c>
      <c r="C78" s="59"/>
      <c r="D78" s="59"/>
      <c r="E78" s="60"/>
      <c r="F78" s="50" t="s">
        <v>12</v>
      </c>
      <c r="G78" s="50" t="s">
        <v>13</v>
      </c>
      <c r="H78" s="50" t="s">
        <v>30</v>
      </c>
      <c r="I78" s="50" t="s">
        <v>115</v>
      </c>
      <c r="J78" s="50" t="s">
        <v>134</v>
      </c>
      <c r="K78" s="51"/>
      <c r="L78" s="52">
        <v>1150000</v>
      </c>
    </row>
    <row r="79" ht="15.75" hidden="1"/>
    <row r="80" spans="2:12" ht="75" customHeight="1">
      <c r="B80" s="53" t="s">
        <v>137</v>
      </c>
      <c r="C80" s="59"/>
      <c r="D80" s="59"/>
      <c r="E80" s="60"/>
      <c r="F80" s="50" t="s">
        <v>12</v>
      </c>
      <c r="G80" s="50" t="s">
        <v>13</v>
      </c>
      <c r="H80" s="50" t="s">
        <v>30</v>
      </c>
      <c r="I80" s="50" t="s">
        <v>115</v>
      </c>
      <c r="J80" s="50" t="s">
        <v>135</v>
      </c>
      <c r="K80" s="51"/>
      <c r="L80" s="52">
        <v>270000</v>
      </c>
    </row>
    <row r="81" ht="15.75" hidden="1"/>
    <row r="82" spans="2:12" ht="56.25" customHeight="1">
      <c r="B82" s="53" t="s">
        <v>25</v>
      </c>
      <c r="C82" s="54"/>
      <c r="D82" s="54"/>
      <c r="E82" s="55"/>
      <c r="F82" s="50" t="s">
        <v>12</v>
      </c>
      <c r="G82" s="50" t="s">
        <v>13</v>
      </c>
      <c r="H82" s="50" t="s">
        <v>30</v>
      </c>
      <c r="I82" s="50" t="s">
        <v>115</v>
      </c>
      <c r="J82" s="50" t="s">
        <v>26</v>
      </c>
      <c r="K82" s="51"/>
      <c r="L82" s="52">
        <v>147750</v>
      </c>
    </row>
    <row r="83" spans="2:12" ht="60.75" customHeight="1">
      <c r="B83" s="47" t="s">
        <v>190</v>
      </c>
      <c r="C83" s="61"/>
      <c r="D83" s="61"/>
      <c r="E83" s="62"/>
      <c r="F83" s="50" t="s">
        <v>12</v>
      </c>
      <c r="G83" s="50" t="s">
        <v>13</v>
      </c>
      <c r="H83" s="50" t="s">
        <v>30</v>
      </c>
      <c r="I83" s="56" t="s">
        <v>189</v>
      </c>
      <c r="J83" s="50"/>
      <c r="K83" s="51"/>
      <c r="L83" s="52">
        <f>L84+L85</f>
        <v>241300</v>
      </c>
    </row>
    <row r="84" spans="2:12" ht="36" customHeight="1">
      <c r="B84" s="53" t="s">
        <v>136</v>
      </c>
      <c r="C84" s="59"/>
      <c r="D84" s="59"/>
      <c r="E84" s="60"/>
      <c r="F84" s="50" t="s">
        <v>12</v>
      </c>
      <c r="G84" s="50" t="s">
        <v>13</v>
      </c>
      <c r="H84" s="50" t="s">
        <v>30</v>
      </c>
      <c r="I84" s="56" t="s">
        <v>189</v>
      </c>
      <c r="J84" s="50" t="s">
        <v>134</v>
      </c>
      <c r="K84" s="51"/>
      <c r="L84" s="52">
        <v>142000</v>
      </c>
    </row>
    <row r="85" spans="2:12" ht="50.25" customHeight="1">
      <c r="B85" s="53" t="s">
        <v>137</v>
      </c>
      <c r="C85" s="59"/>
      <c r="D85" s="59"/>
      <c r="E85" s="60"/>
      <c r="F85" s="50" t="s">
        <v>12</v>
      </c>
      <c r="G85" s="50" t="s">
        <v>13</v>
      </c>
      <c r="H85" s="50" t="s">
        <v>30</v>
      </c>
      <c r="I85" s="56" t="s">
        <v>189</v>
      </c>
      <c r="J85" s="50" t="s">
        <v>135</v>
      </c>
      <c r="K85" s="51"/>
      <c r="L85" s="52">
        <v>99300</v>
      </c>
    </row>
    <row r="86" spans="2:12" ht="23.25" customHeight="1">
      <c r="B86" s="9" t="s">
        <v>31</v>
      </c>
      <c r="C86" s="10"/>
      <c r="D86" s="10"/>
      <c r="E86" s="11"/>
      <c r="F86" s="44" t="s">
        <v>12</v>
      </c>
      <c r="G86" s="44" t="s">
        <v>15</v>
      </c>
      <c r="H86" s="44"/>
      <c r="I86" s="44"/>
      <c r="J86" s="44"/>
      <c r="K86" s="45"/>
      <c r="L86" s="8">
        <f>L87</f>
        <v>142400</v>
      </c>
    </row>
    <row r="87" spans="2:12" ht="37.5" customHeight="1">
      <c r="B87" s="12" t="s">
        <v>32</v>
      </c>
      <c r="C87" s="13"/>
      <c r="D87" s="13"/>
      <c r="E87" s="14"/>
      <c r="F87" s="15" t="s">
        <v>12</v>
      </c>
      <c r="G87" s="15" t="s">
        <v>15</v>
      </c>
      <c r="H87" s="15" t="s">
        <v>33</v>
      </c>
      <c r="I87" s="15"/>
      <c r="J87" s="15"/>
      <c r="K87" s="46"/>
      <c r="L87" s="17">
        <f>L88</f>
        <v>142400</v>
      </c>
    </row>
    <row r="88" spans="2:12" ht="57.75" customHeight="1">
      <c r="B88" s="47" t="s">
        <v>16</v>
      </c>
      <c r="C88" s="48"/>
      <c r="D88" s="48"/>
      <c r="E88" s="49"/>
      <c r="F88" s="50" t="s">
        <v>12</v>
      </c>
      <c r="G88" s="50" t="s">
        <v>15</v>
      </c>
      <c r="H88" s="50" t="s">
        <v>33</v>
      </c>
      <c r="I88" s="50" t="s">
        <v>91</v>
      </c>
      <c r="J88" s="50"/>
      <c r="K88" s="51"/>
      <c r="L88" s="52">
        <f>L89</f>
        <v>142400</v>
      </c>
    </row>
    <row r="89" spans="2:12" ht="60" customHeight="1">
      <c r="B89" s="47" t="s">
        <v>17</v>
      </c>
      <c r="C89" s="48"/>
      <c r="D89" s="48"/>
      <c r="E89" s="49"/>
      <c r="F89" s="50" t="s">
        <v>12</v>
      </c>
      <c r="G89" s="50" t="s">
        <v>15</v>
      </c>
      <c r="H89" s="50" t="s">
        <v>33</v>
      </c>
      <c r="I89" s="50" t="s">
        <v>90</v>
      </c>
      <c r="J89" s="50"/>
      <c r="K89" s="51"/>
      <c r="L89" s="52">
        <f>L90</f>
        <v>142400</v>
      </c>
    </row>
    <row r="90" spans="2:12" ht="53.25" customHeight="1">
      <c r="B90" s="47" t="s">
        <v>34</v>
      </c>
      <c r="C90" s="48"/>
      <c r="D90" s="48"/>
      <c r="E90" s="49"/>
      <c r="F90" s="50" t="s">
        <v>12</v>
      </c>
      <c r="G90" s="50" t="s">
        <v>15</v>
      </c>
      <c r="H90" s="50" t="s">
        <v>33</v>
      </c>
      <c r="I90" s="50" t="s">
        <v>114</v>
      </c>
      <c r="J90" s="50"/>
      <c r="K90" s="51"/>
      <c r="L90" s="52">
        <f>L91+L94</f>
        <v>142400</v>
      </c>
    </row>
    <row r="91" spans="2:12" ht="50.25" customHeight="1">
      <c r="B91" s="53" t="s">
        <v>18</v>
      </c>
      <c r="C91" s="54"/>
      <c r="D91" s="54"/>
      <c r="E91" s="55"/>
      <c r="F91" s="56" t="s">
        <v>12</v>
      </c>
      <c r="G91" s="56" t="s">
        <v>15</v>
      </c>
      <c r="H91" s="56" t="s">
        <v>33</v>
      </c>
      <c r="I91" s="56" t="s">
        <v>114</v>
      </c>
      <c r="J91" s="56" t="s">
        <v>19</v>
      </c>
      <c r="K91" s="57"/>
      <c r="L91" s="58">
        <f>L92+L93</f>
        <v>128800</v>
      </c>
    </row>
    <row r="92" spans="2:12" ht="39" customHeight="1">
      <c r="B92" s="53" t="s">
        <v>136</v>
      </c>
      <c r="C92" s="59"/>
      <c r="D92" s="59"/>
      <c r="E92" s="60"/>
      <c r="F92" s="56" t="s">
        <v>12</v>
      </c>
      <c r="G92" s="56" t="s">
        <v>15</v>
      </c>
      <c r="H92" s="56" t="s">
        <v>33</v>
      </c>
      <c r="I92" s="56" t="s">
        <v>114</v>
      </c>
      <c r="J92" s="56" t="s">
        <v>134</v>
      </c>
      <c r="K92" s="57"/>
      <c r="L92" s="58">
        <v>99000</v>
      </c>
    </row>
    <row r="93" spans="2:12" ht="58.5" customHeight="1">
      <c r="B93" s="53" t="s">
        <v>137</v>
      </c>
      <c r="C93" s="59"/>
      <c r="D93" s="59"/>
      <c r="E93" s="60"/>
      <c r="F93" s="56" t="s">
        <v>12</v>
      </c>
      <c r="G93" s="56" t="s">
        <v>15</v>
      </c>
      <c r="H93" s="56" t="s">
        <v>33</v>
      </c>
      <c r="I93" s="56" t="s">
        <v>114</v>
      </c>
      <c r="J93" s="56" t="s">
        <v>135</v>
      </c>
      <c r="K93" s="57"/>
      <c r="L93" s="58">
        <v>29800</v>
      </c>
    </row>
    <row r="94" spans="2:12" ht="47.25" customHeight="1">
      <c r="B94" s="53" t="s">
        <v>25</v>
      </c>
      <c r="C94" s="54"/>
      <c r="D94" s="54"/>
      <c r="E94" s="55"/>
      <c r="F94" s="56" t="s">
        <v>12</v>
      </c>
      <c r="G94" s="56" t="s">
        <v>15</v>
      </c>
      <c r="H94" s="56" t="s">
        <v>33</v>
      </c>
      <c r="I94" s="56" t="s">
        <v>114</v>
      </c>
      <c r="J94" s="56" t="s">
        <v>26</v>
      </c>
      <c r="K94" s="57"/>
      <c r="L94" s="58">
        <v>13600</v>
      </c>
    </row>
    <row r="95" spans="2:12" ht="28.5" customHeight="1">
      <c r="B95" s="9" t="s">
        <v>35</v>
      </c>
      <c r="C95" s="10"/>
      <c r="D95" s="10"/>
      <c r="E95" s="11"/>
      <c r="F95" s="44" t="s">
        <v>12</v>
      </c>
      <c r="G95" s="44" t="s">
        <v>33</v>
      </c>
      <c r="H95" s="44"/>
      <c r="I95" s="44"/>
      <c r="J95" s="44"/>
      <c r="K95" s="45"/>
      <c r="L95" s="8">
        <f>L99+L104+L96</f>
        <v>263625</v>
      </c>
    </row>
    <row r="96" spans="2:12" ht="28.5" customHeight="1">
      <c r="B96" s="9" t="s">
        <v>183</v>
      </c>
      <c r="C96" s="72"/>
      <c r="D96" s="72"/>
      <c r="E96" s="73"/>
      <c r="F96" s="74" t="s">
        <v>12</v>
      </c>
      <c r="G96" s="71" t="s">
        <v>33</v>
      </c>
      <c r="H96" s="71" t="s">
        <v>37</v>
      </c>
      <c r="I96" s="71" t="s">
        <v>185</v>
      </c>
      <c r="J96" s="44"/>
      <c r="K96" s="45"/>
      <c r="L96" s="8">
        <f>L98</f>
        <v>2000</v>
      </c>
    </row>
    <row r="97" spans="2:12" ht="63.75" customHeight="1">
      <c r="B97" s="95" t="s">
        <v>184</v>
      </c>
      <c r="C97" s="96"/>
      <c r="D97" s="96"/>
      <c r="E97" s="97"/>
      <c r="F97" s="74" t="s">
        <v>12</v>
      </c>
      <c r="G97" s="71" t="s">
        <v>33</v>
      </c>
      <c r="H97" s="71" t="s">
        <v>37</v>
      </c>
      <c r="I97" s="71" t="s">
        <v>185</v>
      </c>
      <c r="J97" s="44"/>
      <c r="K97" s="45"/>
      <c r="L97" s="75">
        <f>L98</f>
        <v>2000</v>
      </c>
    </row>
    <row r="98" spans="2:12" ht="56.25" customHeight="1">
      <c r="B98" s="53" t="s">
        <v>25</v>
      </c>
      <c r="C98" s="54"/>
      <c r="D98" s="54"/>
      <c r="E98" s="55"/>
      <c r="F98" s="74" t="s">
        <v>12</v>
      </c>
      <c r="G98" s="71" t="s">
        <v>33</v>
      </c>
      <c r="H98" s="71" t="s">
        <v>37</v>
      </c>
      <c r="I98" s="71" t="s">
        <v>185</v>
      </c>
      <c r="J98" s="44" t="s">
        <v>26</v>
      </c>
      <c r="K98" s="45"/>
      <c r="L98" s="75">
        <v>2000</v>
      </c>
    </row>
    <row r="99" spans="2:12" ht="46.5" customHeight="1">
      <c r="B99" s="12" t="s">
        <v>36</v>
      </c>
      <c r="C99" s="13"/>
      <c r="D99" s="13"/>
      <c r="E99" s="14"/>
      <c r="F99" s="15" t="s">
        <v>12</v>
      </c>
      <c r="G99" s="15" t="s">
        <v>33</v>
      </c>
      <c r="H99" s="15" t="s">
        <v>37</v>
      </c>
      <c r="I99" s="15"/>
      <c r="J99" s="15"/>
      <c r="K99" s="46"/>
      <c r="L99" s="17">
        <f>L100</f>
        <v>18000</v>
      </c>
    </row>
    <row r="100" spans="2:12" ht="57.75" customHeight="1">
      <c r="B100" s="47" t="s">
        <v>16</v>
      </c>
      <c r="C100" s="48"/>
      <c r="D100" s="48"/>
      <c r="E100" s="49"/>
      <c r="F100" s="50" t="s">
        <v>12</v>
      </c>
      <c r="G100" s="50" t="s">
        <v>33</v>
      </c>
      <c r="H100" s="50" t="s">
        <v>37</v>
      </c>
      <c r="I100" s="50" t="s">
        <v>91</v>
      </c>
      <c r="J100" s="50"/>
      <c r="K100" s="51"/>
      <c r="L100" s="52">
        <f>L101</f>
        <v>18000</v>
      </c>
    </row>
    <row r="101" spans="2:12" ht="45" customHeight="1">
      <c r="B101" s="47" t="s">
        <v>17</v>
      </c>
      <c r="C101" s="48"/>
      <c r="D101" s="48"/>
      <c r="E101" s="49"/>
      <c r="F101" s="50" t="s">
        <v>12</v>
      </c>
      <c r="G101" s="50" t="s">
        <v>33</v>
      </c>
      <c r="H101" s="50" t="s">
        <v>37</v>
      </c>
      <c r="I101" s="50" t="s">
        <v>90</v>
      </c>
      <c r="J101" s="50"/>
      <c r="K101" s="51"/>
      <c r="L101" s="52">
        <f>L102</f>
        <v>18000</v>
      </c>
    </row>
    <row r="102" spans="2:12" ht="58.5" customHeight="1">
      <c r="B102" s="47" t="s">
        <v>38</v>
      </c>
      <c r="C102" s="48"/>
      <c r="D102" s="48"/>
      <c r="E102" s="49"/>
      <c r="F102" s="50" t="s">
        <v>12</v>
      </c>
      <c r="G102" s="50" t="s">
        <v>33</v>
      </c>
      <c r="H102" s="50" t="s">
        <v>37</v>
      </c>
      <c r="I102" s="50" t="s">
        <v>113</v>
      </c>
      <c r="J102" s="50"/>
      <c r="K102" s="51"/>
      <c r="L102" s="52">
        <f>L103</f>
        <v>18000</v>
      </c>
    </row>
    <row r="103" spans="2:12" ht="61.5" customHeight="1">
      <c r="B103" s="53" t="s">
        <v>25</v>
      </c>
      <c r="C103" s="54"/>
      <c r="D103" s="54"/>
      <c r="E103" s="55"/>
      <c r="F103" s="56" t="s">
        <v>12</v>
      </c>
      <c r="G103" s="56" t="s">
        <v>33</v>
      </c>
      <c r="H103" s="56" t="s">
        <v>37</v>
      </c>
      <c r="I103" s="56" t="s">
        <v>113</v>
      </c>
      <c r="J103" s="56" t="s">
        <v>26</v>
      </c>
      <c r="K103" s="57"/>
      <c r="L103" s="58">
        <v>18000</v>
      </c>
    </row>
    <row r="104" spans="2:13" ht="24" customHeight="1">
      <c r="B104" s="76" t="s">
        <v>39</v>
      </c>
      <c r="C104" s="77"/>
      <c r="D104" s="77"/>
      <c r="E104" s="78"/>
      <c r="F104" s="15" t="s">
        <v>12</v>
      </c>
      <c r="G104" s="15" t="s">
        <v>33</v>
      </c>
      <c r="H104" s="15" t="s">
        <v>40</v>
      </c>
      <c r="I104" s="15"/>
      <c r="J104" s="15"/>
      <c r="K104" s="46"/>
      <c r="L104" s="17">
        <f>L105+L109+L111</f>
        <v>243625</v>
      </c>
      <c r="M104" s="66"/>
    </row>
    <row r="105" spans="2:12" ht="76.5" customHeight="1">
      <c r="B105" s="47" t="s">
        <v>16</v>
      </c>
      <c r="C105" s="48"/>
      <c r="D105" s="48"/>
      <c r="E105" s="49"/>
      <c r="F105" s="50" t="s">
        <v>12</v>
      </c>
      <c r="G105" s="50" t="s">
        <v>33</v>
      </c>
      <c r="H105" s="50" t="s">
        <v>40</v>
      </c>
      <c r="I105" s="50" t="s">
        <v>91</v>
      </c>
      <c r="J105" s="50"/>
      <c r="K105" s="51"/>
      <c r="L105" s="52">
        <f>L106</f>
        <v>53800.28</v>
      </c>
    </row>
    <row r="106" spans="2:12" ht="64.5" customHeight="1">
      <c r="B106" s="47" t="s">
        <v>17</v>
      </c>
      <c r="C106" s="48"/>
      <c r="D106" s="48"/>
      <c r="E106" s="49"/>
      <c r="F106" s="50" t="s">
        <v>12</v>
      </c>
      <c r="G106" s="50" t="s">
        <v>33</v>
      </c>
      <c r="H106" s="50" t="s">
        <v>40</v>
      </c>
      <c r="I106" s="50" t="s">
        <v>90</v>
      </c>
      <c r="J106" s="50"/>
      <c r="K106" s="51"/>
      <c r="L106" s="52">
        <f>L107</f>
        <v>53800.28</v>
      </c>
    </row>
    <row r="107" spans="2:12" ht="62.25" customHeight="1">
      <c r="B107" s="47" t="s">
        <v>41</v>
      </c>
      <c r="C107" s="48"/>
      <c r="D107" s="48"/>
      <c r="E107" s="49"/>
      <c r="F107" s="50" t="s">
        <v>12</v>
      </c>
      <c r="G107" s="50" t="s">
        <v>33</v>
      </c>
      <c r="H107" s="50" t="s">
        <v>40</v>
      </c>
      <c r="I107" s="50" t="s">
        <v>112</v>
      </c>
      <c r="J107" s="56"/>
      <c r="K107" s="57"/>
      <c r="L107" s="52">
        <f>L108</f>
        <v>53800.28</v>
      </c>
    </row>
    <row r="108" spans="2:12" ht="51.75" customHeight="1">
      <c r="B108" s="53" t="s">
        <v>25</v>
      </c>
      <c r="C108" s="54"/>
      <c r="D108" s="54"/>
      <c r="E108" s="55"/>
      <c r="F108" s="56" t="s">
        <v>12</v>
      </c>
      <c r="G108" s="56" t="s">
        <v>33</v>
      </c>
      <c r="H108" s="56" t="s">
        <v>40</v>
      </c>
      <c r="I108" s="56" t="s">
        <v>112</v>
      </c>
      <c r="J108" s="56" t="s">
        <v>26</v>
      </c>
      <c r="K108" s="57"/>
      <c r="L108" s="58">
        <v>53800.28</v>
      </c>
    </row>
    <row r="109" spans="2:12" ht="55.5" customHeight="1">
      <c r="B109" s="53" t="s">
        <v>170</v>
      </c>
      <c r="C109" s="59"/>
      <c r="D109" s="59"/>
      <c r="E109" s="60"/>
      <c r="F109" s="56" t="s">
        <v>12</v>
      </c>
      <c r="G109" s="56" t="s">
        <v>33</v>
      </c>
      <c r="H109" s="56" t="s">
        <v>40</v>
      </c>
      <c r="I109" s="56" t="s">
        <v>173</v>
      </c>
      <c r="J109" s="56"/>
      <c r="K109" s="57"/>
      <c r="L109" s="58">
        <f>L110</f>
        <v>15151.52</v>
      </c>
    </row>
    <row r="110" spans="2:12" ht="47.25" customHeight="1">
      <c r="B110" s="53" t="s">
        <v>25</v>
      </c>
      <c r="C110" s="54"/>
      <c r="D110" s="54"/>
      <c r="E110" s="55"/>
      <c r="F110" s="56" t="s">
        <v>12</v>
      </c>
      <c r="G110" s="56" t="s">
        <v>33</v>
      </c>
      <c r="H110" s="56" t="s">
        <v>40</v>
      </c>
      <c r="I110" s="56" t="s">
        <v>173</v>
      </c>
      <c r="J110" s="56" t="s">
        <v>26</v>
      </c>
      <c r="K110" s="57"/>
      <c r="L110" s="58">
        <v>15151.52</v>
      </c>
    </row>
    <row r="111" spans="2:12" ht="39.75" customHeight="1">
      <c r="B111" s="53" t="s">
        <v>172</v>
      </c>
      <c r="C111" s="59"/>
      <c r="D111" s="59"/>
      <c r="E111" s="60"/>
      <c r="F111" s="56" t="s">
        <v>12</v>
      </c>
      <c r="G111" s="56" t="s">
        <v>33</v>
      </c>
      <c r="H111" s="56" t="s">
        <v>40</v>
      </c>
      <c r="I111" s="56" t="s">
        <v>171</v>
      </c>
      <c r="J111" s="56"/>
      <c r="K111" s="57"/>
      <c r="L111" s="75">
        <f>L112</f>
        <v>174673.2</v>
      </c>
    </row>
    <row r="112" spans="2:12" ht="48" customHeight="1">
      <c r="B112" s="53" t="s">
        <v>25</v>
      </c>
      <c r="C112" s="54"/>
      <c r="D112" s="54"/>
      <c r="E112" s="55"/>
      <c r="F112" s="56" t="s">
        <v>12</v>
      </c>
      <c r="G112" s="56" t="s">
        <v>33</v>
      </c>
      <c r="H112" s="56" t="s">
        <v>40</v>
      </c>
      <c r="I112" s="56" t="s">
        <v>171</v>
      </c>
      <c r="J112" s="56" t="s">
        <v>26</v>
      </c>
      <c r="K112" s="57"/>
      <c r="L112" s="75">
        <v>174673.2</v>
      </c>
    </row>
    <row r="113" spans="2:12" ht="0.75" customHeight="1">
      <c r="B113" s="79"/>
      <c r="C113" s="80"/>
      <c r="D113" s="80"/>
      <c r="E113" s="81"/>
      <c r="F113" s="56"/>
      <c r="G113" s="56"/>
      <c r="H113" s="56"/>
      <c r="I113" s="56"/>
      <c r="J113" s="56"/>
      <c r="K113" s="57"/>
      <c r="L113" s="58"/>
    </row>
    <row r="114" spans="2:12" ht="20.25" customHeight="1">
      <c r="B114" s="9" t="s">
        <v>122</v>
      </c>
      <c r="C114" s="10"/>
      <c r="D114" s="10"/>
      <c r="E114" s="11"/>
      <c r="F114" s="44" t="s">
        <v>12</v>
      </c>
      <c r="G114" s="44" t="s">
        <v>22</v>
      </c>
      <c r="H114" s="82"/>
      <c r="I114" s="82"/>
      <c r="J114" s="82"/>
      <c r="K114" s="83"/>
      <c r="L114" s="8">
        <f>L115+L120+L122</f>
        <v>815132</v>
      </c>
    </row>
    <row r="115" spans="2:12" ht="18" customHeight="1">
      <c r="B115" s="12" t="s">
        <v>123</v>
      </c>
      <c r="C115" s="13"/>
      <c r="D115" s="13"/>
      <c r="E115" s="14"/>
      <c r="F115" s="15" t="s">
        <v>12</v>
      </c>
      <c r="G115" s="15" t="s">
        <v>22</v>
      </c>
      <c r="H115" s="84" t="s">
        <v>37</v>
      </c>
      <c r="I115" s="84"/>
      <c r="J115" s="84"/>
      <c r="K115" s="16"/>
      <c r="L115" s="17">
        <f>L116</f>
        <v>723832</v>
      </c>
    </row>
    <row r="116" spans="2:12" ht="66" customHeight="1">
      <c r="B116" s="12" t="s">
        <v>16</v>
      </c>
      <c r="C116" s="13"/>
      <c r="D116" s="13"/>
      <c r="E116" s="14"/>
      <c r="F116" s="15" t="s">
        <v>12</v>
      </c>
      <c r="G116" s="15" t="s">
        <v>22</v>
      </c>
      <c r="H116" s="15" t="s">
        <v>37</v>
      </c>
      <c r="I116" s="15" t="s">
        <v>91</v>
      </c>
      <c r="J116" s="15"/>
      <c r="K116" s="16"/>
      <c r="L116" s="17">
        <f>L117</f>
        <v>723832</v>
      </c>
    </row>
    <row r="117" spans="2:12" ht="60" customHeight="1">
      <c r="B117" s="47" t="s">
        <v>17</v>
      </c>
      <c r="C117" s="48"/>
      <c r="D117" s="48"/>
      <c r="E117" s="49"/>
      <c r="F117" s="50" t="s">
        <v>12</v>
      </c>
      <c r="G117" s="50" t="s">
        <v>22</v>
      </c>
      <c r="H117" s="50" t="s">
        <v>37</v>
      </c>
      <c r="I117" s="50" t="s">
        <v>90</v>
      </c>
      <c r="J117" s="50"/>
      <c r="K117" s="85"/>
      <c r="L117" s="52">
        <f>L118</f>
        <v>723832</v>
      </c>
    </row>
    <row r="118" spans="2:12" ht="78.75" customHeight="1">
      <c r="B118" s="47" t="s">
        <v>124</v>
      </c>
      <c r="C118" s="48"/>
      <c r="D118" s="48"/>
      <c r="E118" s="49"/>
      <c r="F118" s="50" t="s">
        <v>12</v>
      </c>
      <c r="G118" s="50" t="s">
        <v>22</v>
      </c>
      <c r="H118" s="50" t="s">
        <v>37</v>
      </c>
      <c r="I118" s="50" t="s">
        <v>125</v>
      </c>
      <c r="J118" s="50"/>
      <c r="K118" s="85"/>
      <c r="L118" s="52">
        <f>L119</f>
        <v>723832</v>
      </c>
    </row>
    <row r="119" spans="2:12" ht="54.75" customHeight="1">
      <c r="B119" s="53" t="s">
        <v>25</v>
      </c>
      <c r="C119" s="54"/>
      <c r="D119" s="54"/>
      <c r="E119" s="55"/>
      <c r="F119" s="56" t="s">
        <v>12</v>
      </c>
      <c r="G119" s="56" t="s">
        <v>22</v>
      </c>
      <c r="H119" s="56" t="s">
        <v>37</v>
      </c>
      <c r="I119" s="56" t="s">
        <v>125</v>
      </c>
      <c r="J119" s="56" t="s">
        <v>26</v>
      </c>
      <c r="K119" s="86"/>
      <c r="L119" s="58">
        <v>723832</v>
      </c>
    </row>
    <row r="120" spans="2:12" s="66" customFormat="1" ht="48" customHeight="1">
      <c r="B120" s="47" t="s">
        <v>142</v>
      </c>
      <c r="C120" s="61"/>
      <c r="D120" s="61"/>
      <c r="E120" s="62"/>
      <c r="F120" s="50" t="s">
        <v>12</v>
      </c>
      <c r="G120" s="50" t="s">
        <v>22</v>
      </c>
      <c r="H120" s="50" t="s">
        <v>143</v>
      </c>
      <c r="I120" s="50" t="s">
        <v>144</v>
      </c>
      <c r="J120" s="50"/>
      <c r="K120" s="85"/>
      <c r="L120" s="52">
        <f>L121</f>
        <v>5000</v>
      </c>
    </row>
    <row r="121" spans="2:12" ht="46.5" customHeight="1">
      <c r="B121" s="87" t="s">
        <v>25</v>
      </c>
      <c r="C121" s="88"/>
      <c r="D121" s="88"/>
      <c r="E121" s="89"/>
      <c r="F121" s="56" t="s">
        <v>12</v>
      </c>
      <c r="G121" s="56" t="s">
        <v>22</v>
      </c>
      <c r="H121" s="56" t="s">
        <v>143</v>
      </c>
      <c r="I121" s="56" t="s">
        <v>144</v>
      </c>
      <c r="J121" s="56" t="s">
        <v>26</v>
      </c>
      <c r="K121" s="86"/>
      <c r="L121" s="58">
        <v>5000</v>
      </c>
    </row>
    <row r="122" spans="2:12" ht="63" customHeight="1">
      <c r="B122" s="47" t="s">
        <v>186</v>
      </c>
      <c r="C122" s="68"/>
      <c r="D122" s="68"/>
      <c r="E122" s="69"/>
      <c r="F122" s="50" t="s">
        <v>12</v>
      </c>
      <c r="G122" s="70" t="s">
        <v>22</v>
      </c>
      <c r="H122" s="70" t="s">
        <v>143</v>
      </c>
      <c r="I122" s="70" t="s">
        <v>187</v>
      </c>
      <c r="J122" s="90"/>
      <c r="K122" s="85"/>
      <c r="L122" s="52">
        <f>L123</f>
        <v>86300</v>
      </c>
    </row>
    <row r="123" spans="2:12" ht="46.5" customHeight="1">
      <c r="B123" s="53" t="s">
        <v>186</v>
      </c>
      <c r="C123" s="91"/>
      <c r="D123" s="91"/>
      <c r="E123" s="92"/>
      <c r="F123" s="50" t="s">
        <v>12</v>
      </c>
      <c r="G123" s="71" t="s">
        <v>22</v>
      </c>
      <c r="H123" s="71" t="s">
        <v>143</v>
      </c>
      <c r="I123" s="71" t="s">
        <v>187</v>
      </c>
      <c r="J123" s="71"/>
      <c r="K123" s="86"/>
      <c r="L123" s="58">
        <f>L124</f>
        <v>86300</v>
      </c>
    </row>
    <row r="124" spans="2:12" ht="48.75" customHeight="1">
      <c r="B124" s="53" t="s">
        <v>25</v>
      </c>
      <c r="C124" s="54"/>
      <c r="D124" s="54"/>
      <c r="E124" s="55"/>
      <c r="F124" s="56" t="s">
        <v>12</v>
      </c>
      <c r="G124" s="71" t="s">
        <v>22</v>
      </c>
      <c r="H124" s="71" t="s">
        <v>143</v>
      </c>
      <c r="I124" s="71" t="s">
        <v>187</v>
      </c>
      <c r="J124" s="71" t="s">
        <v>26</v>
      </c>
      <c r="K124" s="86"/>
      <c r="L124" s="58">
        <v>86300</v>
      </c>
    </row>
    <row r="125" spans="2:12" ht="16.5" customHeight="1">
      <c r="B125" s="9" t="s">
        <v>42</v>
      </c>
      <c r="C125" s="10"/>
      <c r="D125" s="10"/>
      <c r="E125" s="11"/>
      <c r="F125" s="44" t="s">
        <v>12</v>
      </c>
      <c r="G125" s="44" t="s">
        <v>43</v>
      </c>
      <c r="H125" s="15"/>
      <c r="I125" s="15"/>
      <c r="J125" s="15"/>
      <c r="K125" s="16"/>
      <c r="L125" s="8">
        <f>L126</f>
        <v>70000</v>
      </c>
    </row>
    <row r="126" spans="2:12" ht="16.5" customHeight="1">
      <c r="B126" s="12" t="s">
        <v>44</v>
      </c>
      <c r="C126" s="13"/>
      <c r="D126" s="13"/>
      <c r="E126" s="14"/>
      <c r="F126" s="15" t="s">
        <v>12</v>
      </c>
      <c r="G126" s="15" t="s">
        <v>43</v>
      </c>
      <c r="H126" s="15" t="s">
        <v>33</v>
      </c>
      <c r="I126" s="15"/>
      <c r="J126" s="15"/>
      <c r="K126" s="16"/>
      <c r="L126" s="17">
        <f>L127</f>
        <v>70000</v>
      </c>
    </row>
    <row r="127" spans="2:12" ht="87" customHeight="1">
      <c r="B127" s="47" t="s">
        <v>16</v>
      </c>
      <c r="C127" s="48"/>
      <c r="D127" s="48"/>
      <c r="E127" s="49"/>
      <c r="F127" s="50" t="s">
        <v>12</v>
      </c>
      <c r="G127" s="50" t="s">
        <v>43</v>
      </c>
      <c r="H127" s="50" t="s">
        <v>33</v>
      </c>
      <c r="I127" s="50" t="s">
        <v>91</v>
      </c>
      <c r="J127" s="50"/>
      <c r="K127" s="85"/>
      <c r="L127" s="52">
        <f>L128</f>
        <v>70000</v>
      </c>
    </row>
    <row r="128" spans="2:12" ht="47.25" customHeight="1">
      <c r="B128" s="47" t="s">
        <v>45</v>
      </c>
      <c r="C128" s="48"/>
      <c r="D128" s="48"/>
      <c r="E128" s="49"/>
      <c r="F128" s="50" t="s">
        <v>12</v>
      </c>
      <c r="G128" s="50" t="s">
        <v>43</v>
      </c>
      <c r="H128" s="50" t="s">
        <v>33</v>
      </c>
      <c r="I128" s="50" t="s">
        <v>111</v>
      </c>
      <c r="J128" s="50"/>
      <c r="K128" s="85"/>
      <c r="L128" s="52">
        <f>L129</f>
        <v>70000</v>
      </c>
    </row>
    <row r="129" spans="2:12" ht="18.75" customHeight="1">
      <c r="B129" s="47" t="s">
        <v>46</v>
      </c>
      <c r="C129" s="48"/>
      <c r="D129" s="48"/>
      <c r="E129" s="49"/>
      <c r="F129" s="50" t="s">
        <v>12</v>
      </c>
      <c r="G129" s="50" t="s">
        <v>43</v>
      </c>
      <c r="H129" s="50" t="s">
        <v>33</v>
      </c>
      <c r="I129" s="50" t="s">
        <v>110</v>
      </c>
      <c r="J129" s="50"/>
      <c r="K129" s="85"/>
      <c r="L129" s="52">
        <f>L130+L132+L134+L136+L138</f>
        <v>70000</v>
      </c>
    </row>
    <row r="130" spans="2:12" ht="17.25" customHeight="1">
      <c r="B130" s="12" t="s">
        <v>47</v>
      </c>
      <c r="C130" s="13"/>
      <c r="D130" s="13"/>
      <c r="E130" s="14"/>
      <c r="F130" s="15" t="s">
        <v>12</v>
      </c>
      <c r="G130" s="15" t="s">
        <v>43</v>
      </c>
      <c r="H130" s="15" t="s">
        <v>33</v>
      </c>
      <c r="I130" s="50" t="s">
        <v>109</v>
      </c>
      <c r="J130" s="15"/>
      <c r="K130" s="16"/>
      <c r="L130" s="17">
        <f>L131</f>
        <v>15000</v>
      </c>
    </row>
    <row r="131" spans="2:12" ht="36" customHeight="1">
      <c r="B131" s="53" t="s">
        <v>25</v>
      </c>
      <c r="C131" s="54"/>
      <c r="D131" s="54"/>
      <c r="E131" s="55"/>
      <c r="F131" s="56" t="s">
        <v>12</v>
      </c>
      <c r="G131" s="56" t="s">
        <v>43</v>
      </c>
      <c r="H131" s="56" t="s">
        <v>33</v>
      </c>
      <c r="I131" s="56" t="s">
        <v>109</v>
      </c>
      <c r="J131" s="56" t="s">
        <v>26</v>
      </c>
      <c r="K131" s="86"/>
      <c r="L131" s="58">
        <v>15000</v>
      </c>
    </row>
    <row r="132" spans="2:12" ht="27.75" customHeight="1" hidden="1">
      <c r="B132" s="12" t="s">
        <v>48</v>
      </c>
      <c r="C132" s="13"/>
      <c r="D132" s="13"/>
      <c r="E132" s="14"/>
      <c r="F132" s="15" t="s">
        <v>12</v>
      </c>
      <c r="G132" s="15" t="s">
        <v>43</v>
      </c>
      <c r="H132" s="15" t="s">
        <v>33</v>
      </c>
      <c r="I132" s="50" t="s">
        <v>108</v>
      </c>
      <c r="J132" s="15"/>
      <c r="K132" s="16"/>
      <c r="L132" s="17">
        <f>L133</f>
        <v>0</v>
      </c>
    </row>
    <row r="133" spans="2:12" ht="49.5" customHeight="1">
      <c r="B133" s="53" t="s">
        <v>25</v>
      </c>
      <c r="C133" s="54"/>
      <c r="D133" s="54"/>
      <c r="E133" s="55"/>
      <c r="F133" s="56" t="s">
        <v>12</v>
      </c>
      <c r="G133" s="56" t="s">
        <v>43</v>
      </c>
      <c r="H133" s="56" t="s">
        <v>33</v>
      </c>
      <c r="I133" s="56" t="s">
        <v>108</v>
      </c>
      <c r="J133" s="56" t="s">
        <v>26</v>
      </c>
      <c r="K133" s="86"/>
      <c r="L133" s="58"/>
    </row>
    <row r="134" spans="2:12" ht="42" customHeight="1">
      <c r="B134" s="12" t="s">
        <v>49</v>
      </c>
      <c r="C134" s="13"/>
      <c r="D134" s="13"/>
      <c r="E134" s="14"/>
      <c r="F134" s="15" t="s">
        <v>12</v>
      </c>
      <c r="G134" s="15" t="s">
        <v>43</v>
      </c>
      <c r="H134" s="15" t="s">
        <v>33</v>
      </c>
      <c r="I134" s="50" t="s">
        <v>107</v>
      </c>
      <c r="J134" s="15"/>
      <c r="K134" s="16"/>
      <c r="L134" s="17">
        <f>L135</f>
        <v>35000</v>
      </c>
    </row>
    <row r="135" spans="2:12" ht="51.75" customHeight="1">
      <c r="B135" s="53" t="s">
        <v>25</v>
      </c>
      <c r="C135" s="54"/>
      <c r="D135" s="54"/>
      <c r="E135" s="55"/>
      <c r="F135" s="56" t="s">
        <v>12</v>
      </c>
      <c r="G135" s="56" t="s">
        <v>43</v>
      </c>
      <c r="H135" s="56" t="s">
        <v>33</v>
      </c>
      <c r="I135" s="56" t="s">
        <v>107</v>
      </c>
      <c r="J135" s="56" t="s">
        <v>26</v>
      </c>
      <c r="K135" s="86"/>
      <c r="L135" s="58">
        <v>35000</v>
      </c>
    </row>
    <row r="136" spans="2:12" ht="27.75" customHeight="1">
      <c r="B136" s="12" t="s">
        <v>50</v>
      </c>
      <c r="C136" s="13"/>
      <c r="D136" s="13"/>
      <c r="E136" s="14"/>
      <c r="F136" s="15" t="s">
        <v>12</v>
      </c>
      <c r="G136" s="15" t="s">
        <v>43</v>
      </c>
      <c r="H136" s="15" t="s">
        <v>33</v>
      </c>
      <c r="I136" s="50" t="s">
        <v>106</v>
      </c>
      <c r="J136" s="15"/>
      <c r="K136" s="16"/>
      <c r="L136" s="17">
        <f>L137</f>
        <v>20000</v>
      </c>
    </row>
    <row r="137" spans="2:12" ht="53.25" customHeight="1">
      <c r="B137" s="53" t="s">
        <v>25</v>
      </c>
      <c r="C137" s="54"/>
      <c r="D137" s="54"/>
      <c r="E137" s="55"/>
      <c r="F137" s="56" t="s">
        <v>12</v>
      </c>
      <c r="G137" s="56" t="s">
        <v>43</v>
      </c>
      <c r="H137" s="56" t="s">
        <v>33</v>
      </c>
      <c r="I137" s="56" t="s">
        <v>106</v>
      </c>
      <c r="J137" s="56" t="s">
        <v>26</v>
      </c>
      <c r="K137" s="86"/>
      <c r="L137" s="58">
        <v>20000</v>
      </c>
    </row>
    <row r="138" spans="2:12" ht="37.5" customHeight="1" hidden="1">
      <c r="B138" s="53" t="s">
        <v>149</v>
      </c>
      <c r="C138" s="59"/>
      <c r="D138" s="59"/>
      <c r="E138" s="60"/>
      <c r="F138" s="56" t="s">
        <v>12</v>
      </c>
      <c r="G138" s="56" t="s">
        <v>43</v>
      </c>
      <c r="H138" s="56" t="s">
        <v>33</v>
      </c>
      <c r="I138" s="56" t="s">
        <v>130</v>
      </c>
      <c r="J138" s="56"/>
      <c r="K138" s="86"/>
      <c r="L138" s="58">
        <f>L139</f>
        <v>0</v>
      </c>
    </row>
    <row r="139" spans="2:12" ht="37.5" customHeight="1" hidden="1">
      <c r="B139" s="53" t="s">
        <v>25</v>
      </c>
      <c r="C139" s="54"/>
      <c r="D139" s="54"/>
      <c r="E139" s="55"/>
      <c r="F139" s="56" t="s">
        <v>12</v>
      </c>
      <c r="G139" s="56" t="s">
        <v>43</v>
      </c>
      <c r="H139" s="56" t="s">
        <v>33</v>
      </c>
      <c r="I139" s="56" t="s">
        <v>130</v>
      </c>
      <c r="J139" s="56" t="s">
        <v>26</v>
      </c>
      <c r="K139" s="86"/>
      <c r="L139" s="58">
        <v>0</v>
      </c>
    </row>
    <row r="140" spans="2:12" ht="23.25" customHeight="1">
      <c r="B140" s="9" t="s">
        <v>51</v>
      </c>
      <c r="C140" s="10"/>
      <c r="D140" s="10"/>
      <c r="E140" s="11"/>
      <c r="F140" s="44" t="s">
        <v>12</v>
      </c>
      <c r="G140" s="44" t="s">
        <v>52</v>
      </c>
      <c r="H140" s="44"/>
      <c r="I140" s="44"/>
      <c r="J140" s="44"/>
      <c r="K140" s="83"/>
      <c r="L140" s="8">
        <f>L141</f>
        <v>5000</v>
      </c>
    </row>
    <row r="141" spans="2:12" ht="33.75" customHeight="1">
      <c r="B141" s="47" t="s">
        <v>194</v>
      </c>
      <c r="C141" s="48"/>
      <c r="D141" s="48"/>
      <c r="E141" s="49"/>
      <c r="F141" s="50" t="s">
        <v>12</v>
      </c>
      <c r="G141" s="50" t="s">
        <v>52</v>
      </c>
      <c r="H141" s="50"/>
      <c r="I141" s="50"/>
      <c r="J141" s="50"/>
      <c r="K141" s="85"/>
      <c r="L141" s="52">
        <f>L142+L146</f>
        <v>5000</v>
      </c>
    </row>
    <row r="142" spans="1:12" ht="69" customHeight="1">
      <c r="A142" s="67"/>
      <c r="B142" s="12" t="s">
        <v>152</v>
      </c>
      <c r="C142" s="13"/>
      <c r="D142" s="13"/>
      <c r="E142" s="14"/>
      <c r="F142" s="15" t="s">
        <v>12</v>
      </c>
      <c r="G142" s="15" t="s">
        <v>52</v>
      </c>
      <c r="H142" s="15" t="s">
        <v>52</v>
      </c>
      <c r="I142" s="15" t="s">
        <v>97</v>
      </c>
      <c r="J142" s="15"/>
      <c r="K142" s="16"/>
      <c r="L142" s="17">
        <f>L143</f>
        <v>3000</v>
      </c>
    </row>
    <row r="143" spans="1:12" ht="57.75" customHeight="1">
      <c r="A143" s="67"/>
      <c r="B143" s="47" t="s">
        <v>99</v>
      </c>
      <c r="C143" s="48"/>
      <c r="D143" s="48"/>
      <c r="E143" s="49"/>
      <c r="F143" s="15" t="s">
        <v>12</v>
      </c>
      <c r="G143" s="15" t="s">
        <v>52</v>
      </c>
      <c r="H143" s="15" t="s">
        <v>52</v>
      </c>
      <c r="I143" s="15" t="s">
        <v>98</v>
      </c>
      <c r="J143" s="15"/>
      <c r="K143" s="16"/>
      <c r="L143" s="17">
        <f>L144</f>
        <v>3000</v>
      </c>
    </row>
    <row r="144" spans="2:12" ht="54.75" customHeight="1">
      <c r="B144" s="47" t="s">
        <v>78</v>
      </c>
      <c r="C144" s="48"/>
      <c r="D144" s="48"/>
      <c r="E144" s="49"/>
      <c r="F144" s="50" t="s">
        <v>12</v>
      </c>
      <c r="G144" s="50" t="s">
        <v>52</v>
      </c>
      <c r="H144" s="50" t="s">
        <v>52</v>
      </c>
      <c r="I144" s="50" t="s">
        <v>100</v>
      </c>
      <c r="J144" s="50" t="s">
        <v>24</v>
      </c>
      <c r="K144" s="85"/>
      <c r="L144" s="52">
        <f>L145</f>
        <v>3000</v>
      </c>
    </row>
    <row r="145" spans="2:12" ht="62.25" customHeight="1">
      <c r="B145" s="53" t="s">
        <v>25</v>
      </c>
      <c r="C145" s="54"/>
      <c r="D145" s="54"/>
      <c r="E145" s="55"/>
      <c r="F145" s="56" t="s">
        <v>12</v>
      </c>
      <c r="G145" s="56" t="s">
        <v>52</v>
      </c>
      <c r="H145" s="56" t="s">
        <v>52</v>
      </c>
      <c r="I145" s="56" t="s">
        <v>100</v>
      </c>
      <c r="J145" s="56" t="s">
        <v>26</v>
      </c>
      <c r="K145" s="86"/>
      <c r="L145" s="58">
        <v>3000</v>
      </c>
    </row>
    <row r="146" spans="2:12" ht="91.5" customHeight="1">
      <c r="B146" s="12" t="s">
        <v>153</v>
      </c>
      <c r="C146" s="13"/>
      <c r="D146" s="13"/>
      <c r="E146" s="14"/>
      <c r="F146" s="15" t="s">
        <v>12</v>
      </c>
      <c r="G146" s="15" t="s">
        <v>52</v>
      </c>
      <c r="H146" s="15"/>
      <c r="I146" s="15" t="s">
        <v>101</v>
      </c>
      <c r="J146" s="15"/>
      <c r="K146" s="16"/>
      <c r="L146" s="17">
        <f>L147</f>
        <v>2000</v>
      </c>
    </row>
    <row r="147" spans="2:12" ht="53.25" customHeight="1">
      <c r="B147" s="47" t="s">
        <v>102</v>
      </c>
      <c r="C147" s="48"/>
      <c r="D147" s="48"/>
      <c r="E147" s="49"/>
      <c r="F147" s="15" t="s">
        <v>12</v>
      </c>
      <c r="G147" s="15" t="s">
        <v>52</v>
      </c>
      <c r="H147" s="15"/>
      <c r="I147" s="15" t="s">
        <v>103</v>
      </c>
      <c r="J147" s="15"/>
      <c r="K147" s="16"/>
      <c r="L147" s="17">
        <f>L148</f>
        <v>2000</v>
      </c>
    </row>
    <row r="148" spans="2:12" ht="59.25" customHeight="1">
      <c r="B148" s="47" t="s">
        <v>104</v>
      </c>
      <c r="C148" s="48"/>
      <c r="D148" s="48"/>
      <c r="E148" s="49"/>
      <c r="F148" s="50" t="s">
        <v>12</v>
      </c>
      <c r="G148" s="50" t="s">
        <v>52</v>
      </c>
      <c r="H148" s="50" t="s">
        <v>52</v>
      </c>
      <c r="I148" s="50" t="s">
        <v>105</v>
      </c>
      <c r="J148" s="50" t="s">
        <v>24</v>
      </c>
      <c r="K148" s="85"/>
      <c r="L148" s="52">
        <f>L149</f>
        <v>2000</v>
      </c>
    </row>
    <row r="149" spans="2:12" ht="54.75" customHeight="1">
      <c r="B149" s="53" t="s">
        <v>25</v>
      </c>
      <c r="C149" s="54"/>
      <c r="D149" s="54"/>
      <c r="E149" s="55"/>
      <c r="F149" s="56" t="s">
        <v>12</v>
      </c>
      <c r="G149" s="56" t="s">
        <v>52</v>
      </c>
      <c r="H149" s="56" t="s">
        <v>52</v>
      </c>
      <c r="I149" s="56" t="s">
        <v>105</v>
      </c>
      <c r="J149" s="56" t="s">
        <v>26</v>
      </c>
      <c r="K149" s="86"/>
      <c r="L149" s="58">
        <v>2000</v>
      </c>
    </row>
    <row r="150" spans="2:12" ht="30.75" customHeight="1">
      <c r="B150" s="9" t="s">
        <v>53</v>
      </c>
      <c r="C150" s="10"/>
      <c r="D150" s="10"/>
      <c r="E150" s="11"/>
      <c r="F150" s="44" t="s">
        <v>12</v>
      </c>
      <c r="G150" s="44" t="s">
        <v>54</v>
      </c>
      <c r="H150" s="15"/>
      <c r="I150" s="15"/>
      <c r="J150" s="15"/>
      <c r="K150" s="16"/>
      <c r="L150" s="8">
        <f>L151+L179</f>
        <v>1645531</v>
      </c>
    </row>
    <row r="151" spans="2:12" ht="21" customHeight="1">
      <c r="B151" s="12" t="s">
        <v>55</v>
      </c>
      <c r="C151" s="13"/>
      <c r="D151" s="13"/>
      <c r="E151" s="14"/>
      <c r="F151" s="15" t="s">
        <v>12</v>
      </c>
      <c r="G151" s="15" t="s">
        <v>54</v>
      </c>
      <c r="H151" s="15" t="s">
        <v>13</v>
      </c>
      <c r="I151" s="15"/>
      <c r="J151" s="15"/>
      <c r="K151" s="16"/>
      <c r="L151" s="17">
        <f>L152+L161+L156+L173</f>
        <v>903247</v>
      </c>
    </row>
    <row r="152" spans="2:12" ht="66.75" customHeight="1">
      <c r="B152" s="12" t="s">
        <v>129</v>
      </c>
      <c r="C152" s="13"/>
      <c r="D152" s="13"/>
      <c r="E152" s="14"/>
      <c r="F152" s="15" t="s">
        <v>12</v>
      </c>
      <c r="G152" s="15" t="s">
        <v>54</v>
      </c>
      <c r="H152" s="15" t="s">
        <v>13</v>
      </c>
      <c r="I152" s="15" t="s">
        <v>93</v>
      </c>
      <c r="J152" s="15"/>
      <c r="K152" s="16"/>
      <c r="L152" s="17">
        <f>L153</f>
        <v>1750</v>
      </c>
    </row>
    <row r="153" spans="2:12" ht="48.75" customHeight="1">
      <c r="B153" s="47" t="s">
        <v>95</v>
      </c>
      <c r="C153" s="48"/>
      <c r="D153" s="48"/>
      <c r="E153" s="49"/>
      <c r="F153" s="15" t="s">
        <v>12</v>
      </c>
      <c r="G153" s="15" t="s">
        <v>54</v>
      </c>
      <c r="H153" s="15" t="s">
        <v>13</v>
      </c>
      <c r="I153" s="15" t="s">
        <v>94</v>
      </c>
      <c r="J153" s="15"/>
      <c r="K153" s="16"/>
      <c r="L153" s="17">
        <f>L154</f>
        <v>1750</v>
      </c>
    </row>
    <row r="154" spans="2:12" ht="53.25" customHeight="1">
      <c r="B154" s="47" t="s">
        <v>76</v>
      </c>
      <c r="C154" s="48"/>
      <c r="D154" s="48"/>
      <c r="E154" s="49"/>
      <c r="F154" s="50" t="s">
        <v>12</v>
      </c>
      <c r="G154" s="50" t="s">
        <v>54</v>
      </c>
      <c r="H154" s="50" t="s">
        <v>13</v>
      </c>
      <c r="I154" s="50" t="s">
        <v>96</v>
      </c>
      <c r="J154" s="50" t="s">
        <v>24</v>
      </c>
      <c r="K154" s="85"/>
      <c r="L154" s="52">
        <f>L155</f>
        <v>1750</v>
      </c>
    </row>
    <row r="155" spans="2:12" ht="51" customHeight="1">
      <c r="B155" s="53" t="s">
        <v>25</v>
      </c>
      <c r="C155" s="54"/>
      <c r="D155" s="54"/>
      <c r="E155" s="55"/>
      <c r="F155" s="56" t="s">
        <v>12</v>
      </c>
      <c r="G155" s="56" t="s">
        <v>54</v>
      </c>
      <c r="H155" s="56" t="s">
        <v>13</v>
      </c>
      <c r="I155" s="56" t="s">
        <v>96</v>
      </c>
      <c r="J155" s="56" t="s">
        <v>26</v>
      </c>
      <c r="K155" s="86"/>
      <c r="L155" s="58">
        <v>1750</v>
      </c>
    </row>
    <row r="156" spans="2:12" ht="45" customHeight="1">
      <c r="B156" s="53" t="s">
        <v>168</v>
      </c>
      <c r="C156" s="59"/>
      <c r="D156" s="59"/>
      <c r="E156" s="60"/>
      <c r="F156" s="56" t="s">
        <v>12</v>
      </c>
      <c r="G156" s="56" t="s">
        <v>54</v>
      </c>
      <c r="H156" s="56" t="s">
        <v>13</v>
      </c>
      <c r="I156" s="56"/>
      <c r="J156" s="56"/>
      <c r="K156" s="86"/>
      <c r="L156" s="58">
        <f>L157+L158+L159+L160</f>
        <v>341581</v>
      </c>
    </row>
    <row r="157" spans="2:12" ht="57" customHeight="1" hidden="1">
      <c r="B157" s="53" t="s">
        <v>174</v>
      </c>
      <c r="C157" s="54"/>
      <c r="D157" s="54"/>
      <c r="E157" s="55"/>
      <c r="F157" s="56" t="s">
        <v>12</v>
      </c>
      <c r="G157" s="56" t="s">
        <v>54</v>
      </c>
      <c r="H157" s="56" t="s">
        <v>13</v>
      </c>
      <c r="I157" s="56" t="s">
        <v>169</v>
      </c>
      <c r="J157" s="56" t="s">
        <v>26</v>
      </c>
      <c r="K157" s="86"/>
      <c r="L157" s="58"/>
    </row>
    <row r="158" spans="2:12" ht="63" customHeight="1">
      <c r="B158" s="53" t="s">
        <v>175</v>
      </c>
      <c r="C158" s="54"/>
      <c r="D158" s="54"/>
      <c r="E158" s="55"/>
      <c r="F158" s="56" t="s">
        <v>12</v>
      </c>
      <c r="G158" s="56" t="s">
        <v>54</v>
      </c>
      <c r="H158" s="56" t="s">
        <v>13</v>
      </c>
      <c r="I158" s="56" t="s">
        <v>176</v>
      </c>
      <c r="J158" s="56" t="s">
        <v>26</v>
      </c>
      <c r="K158" s="86"/>
      <c r="L158" s="58">
        <v>30435</v>
      </c>
    </row>
    <row r="159" spans="2:12" ht="42.75" customHeight="1">
      <c r="B159" s="53" t="s">
        <v>25</v>
      </c>
      <c r="C159" s="54"/>
      <c r="D159" s="54"/>
      <c r="E159" s="55"/>
      <c r="F159" s="56" t="s">
        <v>12</v>
      </c>
      <c r="G159" s="56" t="s">
        <v>54</v>
      </c>
      <c r="H159" s="56" t="s">
        <v>13</v>
      </c>
      <c r="I159" s="56" t="s">
        <v>176</v>
      </c>
      <c r="J159" s="56" t="s">
        <v>26</v>
      </c>
      <c r="K159" s="86"/>
      <c r="L159" s="58">
        <v>307730</v>
      </c>
    </row>
    <row r="160" spans="2:12" ht="42.75" customHeight="1">
      <c r="B160" s="53" t="s">
        <v>174</v>
      </c>
      <c r="C160" s="54"/>
      <c r="D160" s="54"/>
      <c r="E160" s="55"/>
      <c r="F160" s="56" t="s">
        <v>12</v>
      </c>
      <c r="G160" s="56" t="s">
        <v>54</v>
      </c>
      <c r="H160" s="56" t="s">
        <v>13</v>
      </c>
      <c r="I160" s="56" t="s">
        <v>176</v>
      </c>
      <c r="J160" s="56" t="s">
        <v>26</v>
      </c>
      <c r="K160" s="86"/>
      <c r="L160" s="58">
        <v>3416</v>
      </c>
    </row>
    <row r="161" spans="2:12" ht="88.5" customHeight="1">
      <c r="B161" s="12" t="s">
        <v>16</v>
      </c>
      <c r="C161" s="13"/>
      <c r="D161" s="13"/>
      <c r="E161" s="14"/>
      <c r="F161" s="15" t="s">
        <v>12</v>
      </c>
      <c r="G161" s="15" t="s">
        <v>54</v>
      </c>
      <c r="H161" s="15" t="s">
        <v>13</v>
      </c>
      <c r="I161" s="15" t="s">
        <v>91</v>
      </c>
      <c r="J161" s="15"/>
      <c r="K161" s="16"/>
      <c r="L161" s="17">
        <f>L162</f>
        <v>559916</v>
      </c>
    </row>
    <row r="162" spans="2:12" ht="66.75" customHeight="1">
      <c r="B162" s="47" t="s">
        <v>17</v>
      </c>
      <c r="C162" s="48"/>
      <c r="D162" s="48"/>
      <c r="E162" s="49"/>
      <c r="F162" s="50" t="s">
        <v>12</v>
      </c>
      <c r="G162" s="50" t="s">
        <v>54</v>
      </c>
      <c r="H162" s="50" t="s">
        <v>13</v>
      </c>
      <c r="I162" s="50" t="s">
        <v>90</v>
      </c>
      <c r="J162" s="50"/>
      <c r="K162" s="85"/>
      <c r="L162" s="52">
        <f>L163+L175</f>
        <v>559916</v>
      </c>
    </row>
    <row r="163" spans="2:12" ht="51.75" customHeight="1">
      <c r="B163" s="47" t="s">
        <v>56</v>
      </c>
      <c r="C163" s="48"/>
      <c r="D163" s="48"/>
      <c r="E163" s="49"/>
      <c r="F163" s="50" t="s">
        <v>12</v>
      </c>
      <c r="G163" s="50" t="s">
        <v>54</v>
      </c>
      <c r="H163" s="50" t="s">
        <v>13</v>
      </c>
      <c r="I163" s="50" t="s">
        <v>92</v>
      </c>
      <c r="J163" s="50"/>
      <c r="K163" s="85"/>
      <c r="L163" s="52">
        <f>L164+L169+L172+L171</f>
        <v>403200</v>
      </c>
    </row>
    <row r="164" spans="2:12" ht="31.5" customHeight="1">
      <c r="B164" s="53" t="s">
        <v>57</v>
      </c>
      <c r="C164" s="54"/>
      <c r="D164" s="54"/>
      <c r="E164" s="55"/>
      <c r="F164" s="56" t="s">
        <v>12</v>
      </c>
      <c r="G164" s="56" t="s">
        <v>54</v>
      </c>
      <c r="H164" s="56" t="s">
        <v>13</v>
      </c>
      <c r="I164" s="56" t="s">
        <v>92</v>
      </c>
      <c r="J164" s="56" t="s">
        <v>58</v>
      </c>
      <c r="K164" s="86"/>
      <c r="L164" s="58">
        <f>L167+L165</f>
        <v>310000</v>
      </c>
    </row>
    <row r="165" spans="2:12" ht="25.5" customHeight="1">
      <c r="B165" s="53" t="s">
        <v>140</v>
      </c>
      <c r="C165" s="59"/>
      <c r="D165" s="59"/>
      <c r="E165" s="60"/>
      <c r="F165" s="56" t="s">
        <v>12</v>
      </c>
      <c r="G165" s="56" t="s">
        <v>54</v>
      </c>
      <c r="H165" s="56" t="s">
        <v>13</v>
      </c>
      <c r="I165" s="56" t="s">
        <v>92</v>
      </c>
      <c r="J165" s="56" t="s">
        <v>138</v>
      </c>
      <c r="K165" s="86"/>
      <c r="L165" s="58">
        <v>200000</v>
      </c>
    </row>
    <row r="166" ht="15.75" hidden="1"/>
    <row r="167" spans="2:12" ht="52.5" customHeight="1">
      <c r="B167" s="53" t="s">
        <v>141</v>
      </c>
      <c r="C167" s="59"/>
      <c r="D167" s="59"/>
      <c r="E167" s="60"/>
      <c r="F167" s="56" t="s">
        <v>12</v>
      </c>
      <c r="G167" s="56" t="s">
        <v>54</v>
      </c>
      <c r="H167" s="56" t="s">
        <v>13</v>
      </c>
      <c r="I167" s="56" t="s">
        <v>92</v>
      </c>
      <c r="J167" s="56" t="s">
        <v>139</v>
      </c>
      <c r="K167" s="86"/>
      <c r="L167" s="58">
        <v>110000</v>
      </c>
    </row>
    <row r="168" ht="15.75" hidden="1"/>
    <row r="169" spans="2:12" ht="49.5" customHeight="1">
      <c r="B169" s="53" t="s">
        <v>25</v>
      </c>
      <c r="C169" s="54"/>
      <c r="D169" s="54"/>
      <c r="E169" s="55"/>
      <c r="F169" s="56" t="s">
        <v>12</v>
      </c>
      <c r="G169" s="56" t="s">
        <v>54</v>
      </c>
      <c r="H169" s="56" t="s">
        <v>13</v>
      </c>
      <c r="I169" s="56" t="s">
        <v>92</v>
      </c>
      <c r="J169" s="56" t="s">
        <v>26</v>
      </c>
      <c r="K169" s="86"/>
      <c r="L169" s="58">
        <v>73600</v>
      </c>
    </row>
    <row r="170" ht="15.75" hidden="1"/>
    <row r="171" spans="2:12" ht="21.75" customHeight="1">
      <c r="B171" s="53" t="s">
        <v>150</v>
      </c>
      <c r="C171" s="59"/>
      <c r="D171" s="59"/>
      <c r="E171" s="60"/>
      <c r="F171" s="56" t="s">
        <v>12</v>
      </c>
      <c r="G171" s="56" t="s">
        <v>54</v>
      </c>
      <c r="H171" s="56" t="s">
        <v>13</v>
      </c>
      <c r="I171" s="56" t="s">
        <v>92</v>
      </c>
      <c r="J171" s="56" t="s">
        <v>151</v>
      </c>
      <c r="K171" s="86"/>
      <c r="L171" s="58">
        <v>2000</v>
      </c>
    </row>
    <row r="172" spans="2:12" ht="16.5" customHeight="1">
      <c r="B172" s="53" t="s">
        <v>27</v>
      </c>
      <c r="C172" s="54"/>
      <c r="D172" s="54"/>
      <c r="E172" s="55"/>
      <c r="F172" s="56" t="s">
        <v>12</v>
      </c>
      <c r="G172" s="56" t="s">
        <v>54</v>
      </c>
      <c r="H172" s="56" t="s">
        <v>13</v>
      </c>
      <c r="I172" s="56" t="s">
        <v>92</v>
      </c>
      <c r="J172" s="56" t="s">
        <v>28</v>
      </c>
      <c r="K172" s="86"/>
      <c r="L172" s="58">
        <v>17600</v>
      </c>
    </row>
    <row r="173" spans="2:12" ht="27" customHeight="1" hidden="1">
      <c r="B173" s="53" t="s">
        <v>145</v>
      </c>
      <c r="C173" s="59"/>
      <c r="D173" s="59"/>
      <c r="E173" s="60"/>
      <c r="F173" s="56" t="s">
        <v>12</v>
      </c>
      <c r="G173" s="56" t="s">
        <v>54</v>
      </c>
      <c r="H173" s="56" t="s">
        <v>13</v>
      </c>
      <c r="I173" s="56" t="s">
        <v>146</v>
      </c>
      <c r="J173" s="56"/>
      <c r="K173" s="86"/>
      <c r="L173" s="58">
        <f>L174</f>
        <v>0</v>
      </c>
    </row>
    <row r="174" spans="2:12" ht="26.25" customHeight="1" hidden="1">
      <c r="B174" s="87" t="s">
        <v>57</v>
      </c>
      <c r="C174" s="88"/>
      <c r="D174" s="88"/>
      <c r="E174" s="89"/>
      <c r="F174" s="56" t="s">
        <v>12</v>
      </c>
      <c r="G174" s="56" t="s">
        <v>54</v>
      </c>
      <c r="H174" s="56" t="s">
        <v>13</v>
      </c>
      <c r="I174" s="56" t="s">
        <v>146</v>
      </c>
      <c r="J174" s="56" t="s">
        <v>58</v>
      </c>
      <c r="K174" s="86"/>
      <c r="L174" s="58">
        <v>0</v>
      </c>
    </row>
    <row r="175" spans="2:12" ht="49.5" customHeight="1">
      <c r="B175" s="47" t="s">
        <v>190</v>
      </c>
      <c r="C175" s="61"/>
      <c r="D175" s="61"/>
      <c r="E175" s="62"/>
      <c r="F175" s="56" t="s">
        <v>12</v>
      </c>
      <c r="G175" s="56" t="s">
        <v>54</v>
      </c>
      <c r="H175" s="56" t="s">
        <v>13</v>
      </c>
      <c r="I175" s="56" t="s">
        <v>189</v>
      </c>
      <c r="J175" s="56"/>
      <c r="K175" s="86"/>
      <c r="L175" s="58">
        <f>L176+L177+L178</f>
        <v>156716</v>
      </c>
    </row>
    <row r="176" spans="2:12" ht="26.25" customHeight="1">
      <c r="B176" s="53" t="s">
        <v>140</v>
      </c>
      <c r="C176" s="59"/>
      <c r="D176" s="59"/>
      <c r="E176" s="60"/>
      <c r="F176" s="56" t="s">
        <v>12</v>
      </c>
      <c r="G176" s="56" t="s">
        <v>54</v>
      </c>
      <c r="H176" s="56" t="s">
        <v>13</v>
      </c>
      <c r="I176" s="56" t="s">
        <v>189</v>
      </c>
      <c r="J176" s="56" t="s">
        <v>138</v>
      </c>
      <c r="K176" s="86"/>
      <c r="L176" s="58">
        <v>40316</v>
      </c>
    </row>
    <row r="177" spans="2:12" ht="69.75" customHeight="1">
      <c r="B177" s="53" t="s">
        <v>141</v>
      </c>
      <c r="C177" s="59"/>
      <c r="D177" s="59"/>
      <c r="E177" s="60"/>
      <c r="F177" s="56" t="s">
        <v>12</v>
      </c>
      <c r="G177" s="56" t="s">
        <v>54</v>
      </c>
      <c r="H177" s="56" t="s">
        <v>13</v>
      </c>
      <c r="I177" s="56" t="s">
        <v>189</v>
      </c>
      <c r="J177" s="56" t="s">
        <v>139</v>
      </c>
      <c r="K177" s="86"/>
      <c r="L177" s="58">
        <v>18800</v>
      </c>
    </row>
    <row r="178" spans="2:12" ht="51.75" customHeight="1">
      <c r="B178" s="53" t="s">
        <v>25</v>
      </c>
      <c r="C178" s="54"/>
      <c r="D178" s="54"/>
      <c r="E178" s="55"/>
      <c r="F178" s="56" t="s">
        <v>12</v>
      </c>
      <c r="G178" s="56" t="s">
        <v>54</v>
      </c>
      <c r="H178" s="56" t="s">
        <v>13</v>
      </c>
      <c r="I178" s="56" t="s">
        <v>189</v>
      </c>
      <c r="J178" s="56" t="s">
        <v>26</v>
      </c>
      <c r="K178" s="86"/>
      <c r="L178" s="58">
        <v>97600</v>
      </c>
    </row>
    <row r="179" spans="2:12" s="67" customFormat="1" ht="35.25" customHeight="1">
      <c r="B179" s="12" t="s">
        <v>59</v>
      </c>
      <c r="C179" s="13"/>
      <c r="D179" s="13"/>
      <c r="E179" s="14"/>
      <c r="F179" s="15" t="s">
        <v>12</v>
      </c>
      <c r="G179" s="15" t="s">
        <v>54</v>
      </c>
      <c r="H179" s="15" t="s">
        <v>22</v>
      </c>
      <c r="I179" s="15"/>
      <c r="J179" s="15"/>
      <c r="K179" s="16"/>
      <c r="L179" s="17">
        <f>L180</f>
        <v>742284</v>
      </c>
    </row>
    <row r="180" spans="2:12" ht="80.25" customHeight="1">
      <c r="B180" s="47" t="s">
        <v>16</v>
      </c>
      <c r="C180" s="48"/>
      <c r="D180" s="48"/>
      <c r="E180" s="49"/>
      <c r="F180" s="50" t="s">
        <v>12</v>
      </c>
      <c r="G180" s="50" t="s">
        <v>54</v>
      </c>
      <c r="H180" s="50" t="s">
        <v>22</v>
      </c>
      <c r="I180" s="50" t="s">
        <v>91</v>
      </c>
      <c r="J180" s="50"/>
      <c r="K180" s="85"/>
      <c r="L180" s="52">
        <f>L181</f>
        <v>742284</v>
      </c>
    </row>
    <row r="181" spans="2:12" ht="59.25" customHeight="1">
      <c r="B181" s="47" t="s">
        <v>17</v>
      </c>
      <c r="C181" s="48"/>
      <c r="D181" s="48"/>
      <c r="E181" s="49"/>
      <c r="F181" s="50" t="s">
        <v>12</v>
      </c>
      <c r="G181" s="50" t="s">
        <v>54</v>
      </c>
      <c r="H181" s="50" t="s">
        <v>22</v>
      </c>
      <c r="I181" s="50" t="s">
        <v>90</v>
      </c>
      <c r="J181" s="50"/>
      <c r="K181" s="85"/>
      <c r="L181" s="52">
        <f>L182+L189+L186+L188</f>
        <v>742284</v>
      </c>
    </row>
    <row r="182" spans="2:12" ht="47.25" customHeight="1" hidden="1">
      <c r="B182" s="47" t="s">
        <v>126</v>
      </c>
      <c r="C182" s="48"/>
      <c r="D182" s="48"/>
      <c r="E182" s="49"/>
      <c r="F182" s="50" t="s">
        <v>12</v>
      </c>
      <c r="G182" s="50" t="s">
        <v>54</v>
      </c>
      <c r="H182" s="50" t="s">
        <v>22</v>
      </c>
      <c r="I182" s="50" t="s">
        <v>127</v>
      </c>
      <c r="J182" s="50"/>
      <c r="K182" s="85"/>
      <c r="L182" s="52">
        <f>L185</f>
        <v>0</v>
      </c>
    </row>
    <row r="183" spans="2:12" ht="47.25" customHeight="1">
      <c r="B183" s="53" t="s">
        <v>57</v>
      </c>
      <c r="C183" s="54"/>
      <c r="D183" s="54"/>
      <c r="E183" s="55"/>
      <c r="F183" s="56" t="s">
        <v>12</v>
      </c>
      <c r="G183" s="56" t="s">
        <v>54</v>
      </c>
      <c r="H183" s="56" t="s">
        <v>22</v>
      </c>
      <c r="I183" s="56"/>
      <c r="J183" s="56" t="s">
        <v>58</v>
      </c>
      <c r="K183" s="86"/>
      <c r="L183" s="58">
        <f>L188+L186</f>
        <v>63284</v>
      </c>
    </row>
    <row r="184" ht="15.75" hidden="1"/>
    <row r="185" spans="2:12" ht="54" customHeight="1" hidden="1">
      <c r="B185" s="53" t="s">
        <v>57</v>
      </c>
      <c r="C185" s="54"/>
      <c r="D185" s="54"/>
      <c r="E185" s="55"/>
      <c r="F185" s="56" t="s">
        <v>12</v>
      </c>
      <c r="G185" s="56" t="s">
        <v>54</v>
      </c>
      <c r="H185" s="56" t="s">
        <v>22</v>
      </c>
      <c r="I185" s="56" t="s">
        <v>127</v>
      </c>
      <c r="J185" s="56" t="s">
        <v>58</v>
      </c>
      <c r="K185" s="86"/>
      <c r="L185" s="58">
        <v>0</v>
      </c>
    </row>
    <row r="186" spans="2:12" ht="48.75" customHeight="1">
      <c r="B186" s="53" t="s">
        <v>141</v>
      </c>
      <c r="C186" s="59"/>
      <c r="D186" s="59"/>
      <c r="E186" s="60"/>
      <c r="F186" s="56" t="s">
        <v>12</v>
      </c>
      <c r="G186" s="56" t="s">
        <v>54</v>
      </c>
      <c r="H186" s="56" t="s">
        <v>22</v>
      </c>
      <c r="I186" s="56" t="s">
        <v>127</v>
      </c>
      <c r="J186" s="56" t="s">
        <v>139</v>
      </c>
      <c r="K186" s="86"/>
      <c r="L186" s="58">
        <v>17600</v>
      </c>
    </row>
    <row r="187" spans="2:12" ht="48.75" customHeight="1">
      <c r="B187" s="47" t="s">
        <v>190</v>
      </c>
      <c r="C187" s="61"/>
      <c r="D187" s="61"/>
      <c r="E187" s="62"/>
      <c r="F187" s="56" t="s">
        <v>12</v>
      </c>
      <c r="G187" s="56" t="s">
        <v>54</v>
      </c>
      <c r="H187" s="56" t="s">
        <v>22</v>
      </c>
      <c r="I187" s="56" t="s">
        <v>189</v>
      </c>
      <c r="J187" s="56"/>
      <c r="K187" s="86"/>
      <c r="L187" s="58">
        <f>L188</f>
        <v>45684</v>
      </c>
    </row>
    <row r="188" spans="2:12" ht="46.5" customHeight="1">
      <c r="B188" s="53" t="s">
        <v>140</v>
      </c>
      <c r="C188" s="59"/>
      <c r="D188" s="59"/>
      <c r="E188" s="60"/>
      <c r="F188" s="56" t="s">
        <v>12</v>
      </c>
      <c r="G188" s="56" t="s">
        <v>54</v>
      </c>
      <c r="H188" s="56" t="s">
        <v>22</v>
      </c>
      <c r="I188" s="56" t="s">
        <v>189</v>
      </c>
      <c r="J188" s="56" t="s">
        <v>138</v>
      </c>
      <c r="K188" s="85"/>
      <c r="L188" s="52">
        <v>45684</v>
      </c>
    </row>
    <row r="189" spans="2:12" ht="48" customHeight="1">
      <c r="B189" s="47" t="s">
        <v>60</v>
      </c>
      <c r="C189" s="48"/>
      <c r="D189" s="48"/>
      <c r="E189" s="49"/>
      <c r="F189" s="50" t="s">
        <v>12</v>
      </c>
      <c r="G189" s="50" t="s">
        <v>54</v>
      </c>
      <c r="H189" s="50" t="s">
        <v>22</v>
      </c>
      <c r="I189" s="50" t="s">
        <v>90</v>
      </c>
      <c r="J189" s="50" t="s">
        <v>19</v>
      </c>
      <c r="K189" s="85"/>
      <c r="L189" s="52">
        <f>L190+L196+L197</f>
        <v>679000</v>
      </c>
    </row>
    <row r="190" spans="2:12" ht="40.5" customHeight="1">
      <c r="B190" s="53" t="s">
        <v>57</v>
      </c>
      <c r="C190" s="54"/>
      <c r="D190" s="54"/>
      <c r="E190" s="55"/>
      <c r="F190" s="56" t="s">
        <v>12</v>
      </c>
      <c r="G190" s="56" t="s">
        <v>54</v>
      </c>
      <c r="H190" s="56" t="s">
        <v>22</v>
      </c>
      <c r="I190" s="56" t="s">
        <v>89</v>
      </c>
      <c r="J190" s="56" t="s">
        <v>19</v>
      </c>
      <c r="K190" s="86"/>
      <c r="L190" s="58">
        <f>L193+L191</f>
        <v>585000</v>
      </c>
    </row>
    <row r="191" spans="2:12" ht="46.5" customHeight="1">
      <c r="B191" s="53" t="s">
        <v>18</v>
      </c>
      <c r="C191" s="54"/>
      <c r="D191" s="54"/>
      <c r="E191" s="55"/>
      <c r="F191" s="56" t="s">
        <v>12</v>
      </c>
      <c r="G191" s="56" t="s">
        <v>54</v>
      </c>
      <c r="H191" s="56" t="s">
        <v>22</v>
      </c>
      <c r="I191" s="56" t="s">
        <v>89</v>
      </c>
      <c r="J191" s="56" t="s">
        <v>134</v>
      </c>
      <c r="K191" s="86"/>
      <c r="L191" s="58">
        <v>470000</v>
      </c>
    </row>
    <row r="192" ht="15.75" hidden="1"/>
    <row r="193" spans="2:12" ht="36.75" customHeight="1">
      <c r="B193" s="53" t="s">
        <v>136</v>
      </c>
      <c r="C193" s="59"/>
      <c r="D193" s="59"/>
      <c r="E193" s="60"/>
      <c r="F193" s="56" t="s">
        <v>12</v>
      </c>
      <c r="G193" s="56" t="s">
        <v>54</v>
      </c>
      <c r="H193" s="56" t="s">
        <v>22</v>
      </c>
      <c r="I193" s="56" t="s">
        <v>89</v>
      </c>
      <c r="J193" s="56" t="s">
        <v>135</v>
      </c>
      <c r="K193" s="86"/>
      <c r="L193" s="58">
        <v>115000</v>
      </c>
    </row>
    <row r="194" ht="15.75" hidden="1"/>
    <row r="195" spans="2:12" ht="47.25" customHeight="1">
      <c r="B195" s="47" t="s">
        <v>190</v>
      </c>
      <c r="C195" s="61"/>
      <c r="D195" s="61"/>
      <c r="E195" s="62"/>
      <c r="F195" s="56" t="s">
        <v>12</v>
      </c>
      <c r="G195" s="56" t="s">
        <v>54</v>
      </c>
      <c r="H195" s="56" t="s">
        <v>22</v>
      </c>
      <c r="I195" s="56" t="s">
        <v>189</v>
      </c>
      <c r="J195" s="56"/>
      <c r="K195" s="86"/>
      <c r="L195" s="58">
        <f>L196+L197</f>
        <v>94000</v>
      </c>
    </row>
    <row r="196" spans="2:12" ht="31.5" customHeight="1">
      <c r="B196" s="53" t="s">
        <v>18</v>
      </c>
      <c r="C196" s="54"/>
      <c r="D196" s="54"/>
      <c r="E196" s="55"/>
      <c r="F196" s="56" t="s">
        <v>12</v>
      </c>
      <c r="G196" s="56" t="s">
        <v>54</v>
      </c>
      <c r="H196" s="56" t="s">
        <v>22</v>
      </c>
      <c r="I196" s="56" t="s">
        <v>189</v>
      </c>
      <c r="J196" s="56" t="s">
        <v>134</v>
      </c>
      <c r="K196" s="86"/>
      <c r="L196" s="58">
        <v>45000</v>
      </c>
    </row>
    <row r="197" spans="2:12" ht="41.25" customHeight="1">
      <c r="B197" s="53" t="s">
        <v>136</v>
      </c>
      <c r="C197" s="59"/>
      <c r="D197" s="59"/>
      <c r="E197" s="60"/>
      <c r="F197" s="56" t="s">
        <v>12</v>
      </c>
      <c r="G197" s="56" t="s">
        <v>54</v>
      </c>
      <c r="H197" s="56" t="s">
        <v>22</v>
      </c>
      <c r="I197" s="56" t="s">
        <v>189</v>
      </c>
      <c r="J197" s="56" t="s">
        <v>135</v>
      </c>
      <c r="K197" s="86"/>
      <c r="L197" s="58">
        <v>49000</v>
      </c>
    </row>
    <row r="198" spans="2:12" ht="23.25" customHeight="1">
      <c r="B198" s="9" t="s">
        <v>61</v>
      </c>
      <c r="C198" s="10"/>
      <c r="D198" s="10"/>
      <c r="E198" s="11"/>
      <c r="F198" s="44" t="s">
        <v>12</v>
      </c>
      <c r="G198" s="44" t="s">
        <v>40</v>
      </c>
      <c r="H198" s="15"/>
      <c r="I198" s="15"/>
      <c r="J198" s="15"/>
      <c r="K198" s="16"/>
      <c r="L198" s="8">
        <f>L199+L206</f>
        <v>113200</v>
      </c>
    </row>
    <row r="199" spans="2:12" ht="77.25" customHeight="1">
      <c r="B199" s="12" t="s">
        <v>165</v>
      </c>
      <c r="C199" s="13"/>
      <c r="D199" s="13"/>
      <c r="E199" s="14"/>
      <c r="F199" s="50" t="s">
        <v>12</v>
      </c>
      <c r="G199" s="50" t="s">
        <v>40</v>
      </c>
      <c r="H199" s="50"/>
      <c r="I199" s="50" t="s">
        <v>82</v>
      </c>
      <c r="J199" s="50"/>
      <c r="K199" s="85"/>
      <c r="L199" s="52">
        <f>L200</f>
        <v>103200</v>
      </c>
    </row>
    <row r="200" spans="2:12" ht="27.75" customHeight="1">
      <c r="B200" s="47" t="s">
        <v>84</v>
      </c>
      <c r="C200" s="48"/>
      <c r="D200" s="48"/>
      <c r="E200" s="49"/>
      <c r="F200" s="50" t="s">
        <v>12</v>
      </c>
      <c r="G200" s="50" t="s">
        <v>40</v>
      </c>
      <c r="H200" s="50"/>
      <c r="I200" s="50" t="s">
        <v>83</v>
      </c>
      <c r="J200" s="50"/>
      <c r="K200" s="85"/>
      <c r="L200" s="52">
        <f>L201</f>
        <v>103200</v>
      </c>
    </row>
    <row r="201" spans="2:12" ht="27" customHeight="1">
      <c r="B201" s="47" t="s">
        <v>62</v>
      </c>
      <c r="C201" s="48"/>
      <c r="D201" s="48"/>
      <c r="E201" s="49"/>
      <c r="F201" s="50" t="s">
        <v>12</v>
      </c>
      <c r="G201" s="50" t="s">
        <v>40</v>
      </c>
      <c r="H201" s="50"/>
      <c r="I201" s="50" t="s">
        <v>85</v>
      </c>
      <c r="J201" s="50"/>
      <c r="K201" s="85"/>
      <c r="L201" s="52">
        <f>L202+L204</f>
        <v>103200</v>
      </c>
    </row>
    <row r="202" spans="2:12" ht="63.75" customHeight="1">
      <c r="B202" s="47" t="s">
        <v>86</v>
      </c>
      <c r="C202" s="48"/>
      <c r="D202" s="48"/>
      <c r="E202" s="49"/>
      <c r="F202" s="50" t="s">
        <v>12</v>
      </c>
      <c r="G202" s="50" t="s">
        <v>40</v>
      </c>
      <c r="H202" s="50" t="s">
        <v>13</v>
      </c>
      <c r="I202" s="50" t="s">
        <v>87</v>
      </c>
      <c r="J202" s="50" t="s">
        <v>63</v>
      </c>
      <c r="K202" s="85"/>
      <c r="L202" s="52">
        <f>L203</f>
        <v>103200</v>
      </c>
    </row>
    <row r="203" spans="2:12" ht="37.5" customHeight="1">
      <c r="B203" s="53" t="s">
        <v>64</v>
      </c>
      <c r="C203" s="54"/>
      <c r="D203" s="54"/>
      <c r="E203" s="55"/>
      <c r="F203" s="56" t="s">
        <v>12</v>
      </c>
      <c r="G203" s="56" t="s">
        <v>40</v>
      </c>
      <c r="H203" s="56" t="s">
        <v>13</v>
      </c>
      <c r="I203" s="56" t="s">
        <v>87</v>
      </c>
      <c r="J203" s="56" t="s">
        <v>65</v>
      </c>
      <c r="K203" s="86"/>
      <c r="L203" s="58">
        <v>103200</v>
      </c>
    </row>
    <row r="204" spans="2:12" ht="1.5" customHeight="1" hidden="1">
      <c r="B204" s="12" t="s">
        <v>66</v>
      </c>
      <c r="C204" s="13"/>
      <c r="D204" s="13"/>
      <c r="E204" s="14"/>
      <c r="F204" s="15" t="s">
        <v>12</v>
      </c>
      <c r="G204" s="15" t="s">
        <v>40</v>
      </c>
      <c r="H204" s="15" t="s">
        <v>33</v>
      </c>
      <c r="I204" s="15" t="s">
        <v>88</v>
      </c>
      <c r="J204" s="15" t="s">
        <v>63</v>
      </c>
      <c r="K204" s="16"/>
      <c r="L204" s="17">
        <f>L205</f>
        <v>0</v>
      </c>
    </row>
    <row r="205" spans="2:12" ht="24" customHeight="1" hidden="1">
      <c r="B205" s="53" t="s">
        <v>64</v>
      </c>
      <c r="C205" s="54"/>
      <c r="D205" s="54"/>
      <c r="E205" s="55"/>
      <c r="F205" s="56" t="s">
        <v>12</v>
      </c>
      <c r="G205" s="56" t="s">
        <v>40</v>
      </c>
      <c r="H205" s="56" t="s">
        <v>33</v>
      </c>
      <c r="I205" s="56" t="s">
        <v>88</v>
      </c>
      <c r="J205" s="56" t="s">
        <v>65</v>
      </c>
      <c r="K205" s="86"/>
      <c r="L205" s="58"/>
    </row>
    <row r="206" spans="2:12" ht="57.75" customHeight="1">
      <c r="B206" s="53" t="s">
        <v>133</v>
      </c>
      <c r="C206" s="59"/>
      <c r="D206" s="59"/>
      <c r="E206" s="60"/>
      <c r="F206" s="56" t="s">
        <v>12</v>
      </c>
      <c r="G206" s="56" t="s">
        <v>40</v>
      </c>
      <c r="H206" s="56" t="s">
        <v>33</v>
      </c>
      <c r="I206" s="56" t="s">
        <v>131</v>
      </c>
      <c r="J206" s="56" t="s">
        <v>132</v>
      </c>
      <c r="K206" s="86"/>
      <c r="L206" s="52">
        <f>L207</f>
        <v>10000</v>
      </c>
    </row>
    <row r="207" spans="2:12" ht="42.75" customHeight="1">
      <c r="B207" s="53" t="s">
        <v>57</v>
      </c>
      <c r="C207" s="59"/>
      <c r="D207" s="59"/>
      <c r="E207" s="60"/>
      <c r="F207" s="56" t="s">
        <v>12</v>
      </c>
      <c r="G207" s="56" t="s">
        <v>40</v>
      </c>
      <c r="H207" s="56" t="s">
        <v>33</v>
      </c>
      <c r="I207" s="56" t="s">
        <v>131</v>
      </c>
      <c r="J207" s="56" t="s">
        <v>58</v>
      </c>
      <c r="K207" s="86"/>
      <c r="L207" s="58">
        <v>10000</v>
      </c>
    </row>
    <row r="208" spans="2:12" ht="0.75" customHeight="1" hidden="1">
      <c r="B208" s="9" t="s">
        <v>67</v>
      </c>
      <c r="C208" s="10"/>
      <c r="D208" s="10"/>
      <c r="E208" s="11"/>
      <c r="F208" s="44" t="s">
        <v>12</v>
      </c>
      <c r="G208" s="44" t="s">
        <v>68</v>
      </c>
      <c r="H208" s="15"/>
      <c r="I208" s="15"/>
      <c r="J208" s="15"/>
      <c r="K208" s="16"/>
      <c r="L208" s="8">
        <f>L209</f>
        <v>0</v>
      </c>
    </row>
    <row r="209" spans="2:12" ht="16.5" customHeight="1" hidden="1">
      <c r="B209" s="12" t="s">
        <v>67</v>
      </c>
      <c r="C209" s="13"/>
      <c r="D209" s="13"/>
      <c r="E209" s="14"/>
      <c r="F209" s="15" t="s">
        <v>12</v>
      </c>
      <c r="G209" s="15" t="s">
        <v>68</v>
      </c>
      <c r="H209" s="15" t="s">
        <v>13</v>
      </c>
      <c r="I209" s="15"/>
      <c r="J209" s="15"/>
      <c r="K209" s="16"/>
      <c r="L209" s="17">
        <f>L210</f>
        <v>0</v>
      </c>
    </row>
    <row r="210" spans="2:12" ht="31.5" customHeight="1" hidden="1">
      <c r="B210" s="12" t="s">
        <v>164</v>
      </c>
      <c r="C210" s="13"/>
      <c r="D210" s="13"/>
      <c r="E210" s="14"/>
      <c r="F210" s="15" t="s">
        <v>12</v>
      </c>
      <c r="G210" s="15" t="s">
        <v>68</v>
      </c>
      <c r="H210" s="15" t="s">
        <v>13</v>
      </c>
      <c r="I210" s="15" t="s">
        <v>79</v>
      </c>
      <c r="J210" s="15"/>
      <c r="K210" s="16"/>
      <c r="L210" s="17">
        <f>L211</f>
        <v>0</v>
      </c>
    </row>
    <row r="211" spans="2:12" ht="24" customHeight="1" hidden="1">
      <c r="B211" s="47" t="s">
        <v>81</v>
      </c>
      <c r="C211" s="48"/>
      <c r="D211" s="48"/>
      <c r="E211" s="49"/>
      <c r="F211" s="15" t="s">
        <v>12</v>
      </c>
      <c r="G211" s="15" t="s">
        <v>68</v>
      </c>
      <c r="H211" s="15" t="s">
        <v>13</v>
      </c>
      <c r="I211" s="15" t="s">
        <v>80</v>
      </c>
      <c r="J211" s="15"/>
      <c r="K211" s="16"/>
      <c r="L211" s="17">
        <f>L212</f>
        <v>0</v>
      </c>
    </row>
    <row r="212" spans="2:12" ht="24" customHeight="1" hidden="1">
      <c r="B212" s="47" t="s">
        <v>69</v>
      </c>
      <c r="C212" s="48"/>
      <c r="D212" s="48"/>
      <c r="E212" s="49"/>
      <c r="F212" s="15" t="s">
        <v>12</v>
      </c>
      <c r="G212" s="15" t="s">
        <v>68</v>
      </c>
      <c r="H212" s="15" t="s">
        <v>13</v>
      </c>
      <c r="I212" s="15" t="s">
        <v>80</v>
      </c>
      <c r="J212" s="15"/>
      <c r="K212" s="16"/>
      <c r="L212" s="17">
        <f>L213</f>
        <v>0</v>
      </c>
    </row>
    <row r="213" spans="2:12" ht="33" customHeight="1">
      <c r="B213" s="53" t="s">
        <v>25</v>
      </c>
      <c r="C213" s="54"/>
      <c r="D213" s="54"/>
      <c r="E213" s="55"/>
      <c r="F213" s="74" t="s">
        <v>12</v>
      </c>
      <c r="G213" s="74" t="s">
        <v>68</v>
      </c>
      <c r="H213" s="74" t="s">
        <v>13</v>
      </c>
      <c r="I213" s="74" t="s">
        <v>80</v>
      </c>
      <c r="J213" s="74" t="s">
        <v>26</v>
      </c>
      <c r="K213" s="93"/>
      <c r="L213" s="75"/>
    </row>
    <row r="214" spans="2:12" ht="36" customHeight="1">
      <c r="B214" s="47" t="s">
        <v>178</v>
      </c>
      <c r="C214" s="48"/>
      <c r="D214" s="48"/>
      <c r="E214" s="49"/>
      <c r="F214" s="15" t="s">
        <v>12</v>
      </c>
      <c r="G214" s="63" t="s">
        <v>30</v>
      </c>
      <c r="H214" s="63" t="s">
        <v>13</v>
      </c>
      <c r="I214" s="63" t="s">
        <v>179</v>
      </c>
      <c r="J214" s="15"/>
      <c r="K214" s="16"/>
      <c r="L214" s="17">
        <f>L215</f>
        <v>8000</v>
      </c>
    </row>
    <row r="215" spans="2:12" ht="23.25" customHeight="1">
      <c r="B215" s="53" t="s">
        <v>180</v>
      </c>
      <c r="C215" s="59"/>
      <c r="D215" s="59"/>
      <c r="E215" s="60"/>
      <c r="F215" s="74" t="s">
        <v>12</v>
      </c>
      <c r="G215" s="64" t="s">
        <v>30</v>
      </c>
      <c r="H215" s="64" t="s">
        <v>13</v>
      </c>
      <c r="I215" s="64" t="s">
        <v>179</v>
      </c>
      <c r="J215" s="74"/>
      <c r="K215" s="93"/>
      <c r="L215" s="75">
        <f>L216</f>
        <v>8000</v>
      </c>
    </row>
    <row r="216" spans="2:12" ht="27" customHeight="1">
      <c r="B216" s="53" t="s">
        <v>181</v>
      </c>
      <c r="C216" s="54"/>
      <c r="D216" s="54"/>
      <c r="E216" s="55"/>
      <c r="F216" s="74" t="s">
        <v>12</v>
      </c>
      <c r="G216" s="64" t="s">
        <v>30</v>
      </c>
      <c r="H216" s="64" t="s">
        <v>13</v>
      </c>
      <c r="I216" s="64" t="s">
        <v>179</v>
      </c>
      <c r="J216" s="74" t="s">
        <v>182</v>
      </c>
      <c r="K216" s="93"/>
      <c r="L216" s="75">
        <v>8000</v>
      </c>
    </row>
    <row r="217" spans="2:12" ht="19.5" customHeight="1">
      <c r="B217" s="18" t="s">
        <v>70</v>
      </c>
      <c r="C217" s="19"/>
      <c r="D217" s="19"/>
      <c r="E217" s="20"/>
      <c r="F217" s="15" t="s">
        <v>12</v>
      </c>
      <c r="G217" s="15"/>
      <c r="H217" s="15"/>
      <c r="I217" s="15"/>
      <c r="J217" s="15"/>
      <c r="K217" s="16"/>
      <c r="L217" s="17">
        <f>L208+L198+L150+L140+L125+L114+L95+L28+L90+L214</f>
        <v>6260758</v>
      </c>
    </row>
    <row r="218" spans="3:9" ht="15.75" customHeight="1">
      <c r="C218" s="94"/>
      <c r="D218" s="94"/>
      <c r="E218" s="94"/>
      <c r="H218" s="94"/>
      <c r="I218" s="94"/>
    </row>
    <row r="220" spans="3:9" ht="15.75">
      <c r="C220" s="94"/>
      <c r="D220" s="94"/>
      <c r="E220" s="94"/>
      <c r="H220" s="94"/>
      <c r="I220" s="94"/>
    </row>
  </sheetData>
  <sheetProtection/>
  <mergeCells count="206">
    <mergeCell ref="B125:E125"/>
    <mergeCell ref="D11:L11"/>
    <mergeCell ref="D12:L12"/>
    <mergeCell ref="D13:L13"/>
    <mergeCell ref="D14:L14"/>
    <mergeCell ref="D15:L15"/>
    <mergeCell ref="D16:L16"/>
    <mergeCell ref="D17:L17"/>
    <mergeCell ref="D18:L18"/>
    <mergeCell ref="D19:L19"/>
    <mergeCell ref="B175:E175"/>
    <mergeCell ref="B91:E91"/>
    <mergeCell ref="B176:E176"/>
    <mergeCell ref="B92:E92"/>
    <mergeCell ref="B93:E93"/>
    <mergeCell ref="B165:E165"/>
    <mergeCell ref="B167:E167"/>
    <mergeCell ref="B131:E131"/>
    <mergeCell ref="B133:E133"/>
    <mergeCell ref="B128:E128"/>
    <mergeCell ref="B59:E59"/>
    <mergeCell ref="B185:E185"/>
    <mergeCell ref="B171:E171"/>
    <mergeCell ref="B177:E177"/>
    <mergeCell ref="B178:E178"/>
    <mergeCell ref="B183:E183"/>
    <mergeCell ref="B173:E173"/>
    <mergeCell ref="B180:E180"/>
    <mergeCell ref="B174:E174"/>
    <mergeCell ref="B182:E182"/>
    <mergeCell ref="B101:E101"/>
    <mergeCell ref="B36:E36"/>
    <mergeCell ref="B57:E57"/>
    <mergeCell ref="B84:E84"/>
    <mergeCell ref="B85:E85"/>
    <mergeCell ref="B56:E56"/>
    <mergeCell ref="B44:E44"/>
    <mergeCell ref="B45:E45"/>
    <mergeCell ref="B47:E47"/>
    <mergeCell ref="B67:E67"/>
    <mergeCell ref="B134:E134"/>
    <mergeCell ref="B137:E137"/>
    <mergeCell ref="B139:E139"/>
    <mergeCell ref="B138:E138"/>
    <mergeCell ref="C20:J20"/>
    <mergeCell ref="B108:E108"/>
    <mergeCell ref="D22:I22"/>
    <mergeCell ref="B75:E75"/>
    <mergeCell ref="B95:E95"/>
    <mergeCell ref="B99:E99"/>
    <mergeCell ref="B97:E97"/>
    <mergeCell ref="B98:E98"/>
    <mergeCell ref="B104:E104"/>
    <mergeCell ref="B103:E103"/>
    <mergeCell ref="B102:E102"/>
    <mergeCell ref="B38:E38"/>
    <mergeCell ref="B76:E76"/>
    <mergeCell ref="B77:E77"/>
    <mergeCell ref="B88:E88"/>
    <mergeCell ref="B100:E100"/>
    <mergeCell ref="B78:E78"/>
    <mergeCell ref="B80:E80"/>
    <mergeCell ref="B39:E39"/>
    <mergeCell ref="B89:E89"/>
    <mergeCell ref="E7:L7"/>
    <mergeCell ref="E8:L8"/>
    <mergeCell ref="B55:E55"/>
    <mergeCell ref="B130:E130"/>
    <mergeCell ref="B127:E127"/>
    <mergeCell ref="B106:E106"/>
    <mergeCell ref="B126:E126"/>
    <mergeCell ref="B129:E129"/>
    <mergeCell ref="B120:E120"/>
    <mergeCell ref="B121:E121"/>
    <mergeCell ref="E1:L1"/>
    <mergeCell ref="E2:L2"/>
    <mergeCell ref="E3:L3"/>
    <mergeCell ref="E6:L6"/>
    <mergeCell ref="E4:L4"/>
    <mergeCell ref="E5:L5"/>
    <mergeCell ref="B58:E58"/>
    <mergeCell ref="B122:E122"/>
    <mergeCell ref="B107:E107"/>
    <mergeCell ref="B109:E109"/>
    <mergeCell ref="B110:E110"/>
    <mergeCell ref="B111:E111"/>
    <mergeCell ref="B112:E112"/>
    <mergeCell ref="B117:E117"/>
    <mergeCell ref="B118:E118"/>
    <mergeCell ref="B119:E119"/>
    <mergeCell ref="B87:E87"/>
    <mergeCell ref="B64:E64"/>
    <mergeCell ref="B65:E65"/>
    <mergeCell ref="B66:E66"/>
    <mergeCell ref="B68:E68"/>
    <mergeCell ref="B82:E82"/>
    <mergeCell ref="B74:E74"/>
    <mergeCell ref="B70:E70"/>
    <mergeCell ref="B49:E49"/>
    <mergeCell ref="B94:E94"/>
    <mergeCell ref="B69:E69"/>
    <mergeCell ref="B50:E50"/>
    <mergeCell ref="B61:E61"/>
    <mergeCell ref="B62:E62"/>
    <mergeCell ref="B63:E63"/>
    <mergeCell ref="B90:E90"/>
    <mergeCell ref="B52:E52"/>
    <mergeCell ref="B53:E53"/>
    <mergeCell ref="B26:E26"/>
    <mergeCell ref="B29:E29"/>
    <mergeCell ref="B30:E30"/>
    <mergeCell ref="B43:E43"/>
    <mergeCell ref="B40:E40"/>
    <mergeCell ref="B41:E41"/>
    <mergeCell ref="B42:E42"/>
    <mergeCell ref="B27:E27"/>
    <mergeCell ref="B34:E34"/>
    <mergeCell ref="B31:E31"/>
    <mergeCell ref="B213:E213"/>
    <mergeCell ref="B186:E186"/>
    <mergeCell ref="B191:E191"/>
    <mergeCell ref="B193:E193"/>
    <mergeCell ref="B196:E196"/>
    <mergeCell ref="B197:E197"/>
    <mergeCell ref="B188:E188"/>
    <mergeCell ref="B198:E198"/>
    <mergeCell ref="B208:E208"/>
    <mergeCell ref="B205:E205"/>
    <mergeCell ref="H220:I220"/>
    <mergeCell ref="B217:E217"/>
    <mergeCell ref="B209:E209"/>
    <mergeCell ref="B210:E210"/>
    <mergeCell ref="B212:E212"/>
    <mergeCell ref="C218:E218"/>
    <mergeCell ref="H218:I218"/>
    <mergeCell ref="B216:E216"/>
    <mergeCell ref="B215:E215"/>
    <mergeCell ref="B214:E214"/>
    <mergeCell ref="B28:E28"/>
    <mergeCell ref="B33:E33"/>
    <mergeCell ref="B32:E32"/>
    <mergeCell ref="C220:E220"/>
    <mergeCell ref="B169:E169"/>
    <mergeCell ref="B172:E172"/>
    <mergeCell ref="B181:E181"/>
    <mergeCell ref="B206:E206"/>
    <mergeCell ref="B207:E207"/>
    <mergeCell ref="B189:E189"/>
    <mergeCell ref="B163:E163"/>
    <mergeCell ref="B155:E155"/>
    <mergeCell ref="E9:L9"/>
    <mergeCell ref="B114:E114"/>
    <mergeCell ref="B115:E115"/>
    <mergeCell ref="B116:E116"/>
    <mergeCell ref="B24:E25"/>
    <mergeCell ref="L24:L25"/>
    <mergeCell ref="F24:K24"/>
    <mergeCell ref="B86:E86"/>
    <mergeCell ref="B161:E161"/>
    <mergeCell ref="B162:E162"/>
    <mergeCell ref="B154:E154"/>
    <mergeCell ref="B153:E153"/>
    <mergeCell ref="B156:E156"/>
    <mergeCell ref="B160:E160"/>
    <mergeCell ref="B157:E157"/>
    <mergeCell ref="B158:E158"/>
    <mergeCell ref="B159:E159"/>
    <mergeCell ref="B105:E105"/>
    <mergeCell ref="B195:E195"/>
    <mergeCell ref="B142:E142"/>
    <mergeCell ref="B144:E144"/>
    <mergeCell ref="B152:E152"/>
    <mergeCell ref="B143:E143"/>
    <mergeCell ref="B147:E147"/>
    <mergeCell ref="B150:E150"/>
    <mergeCell ref="B148:E148"/>
    <mergeCell ref="B179:E179"/>
    <mergeCell ref="B149:E149"/>
    <mergeCell ref="B151:E151"/>
    <mergeCell ref="B123:E123"/>
    <mergeCell ref="B124:E124"/>
    <mergeCell ref="B141:E141"/>
    <mergeCell ref="B132:E132"/>
    <mergeCell ref="B146:E146"/>
    <mergeCell ref="B140:E140"/>
    <mergeCell ref="B136:E136"/>
    <mergeCell ref="B135:E135"/>
    <mergeCell ref="B211:E211"/>
    <mergeCell ref="B200:E200"/>
    <mergeCell ref="B187:E187"/>
    <mergeCell ref="B199:E199"/>
    <mergeCell ref="B204:E204"/>
    <mergeCell ref="B203:E203"/>
    <mergeCell ref="B202:E202"/>
    <mergeCell ref="B201:E201"/>
    <mergeCell ref="B190:E190"/>
    <mergeCell ref="B164:E164"/>
    <mergeCell ref="B37:E37"/>
    <mergeCell ref="B54:E54"/>
    <mergeCell ref="B83:E83"/>
    <mergeCell ref="B60:E60"/>
    <mergeCell ref="B71:E71"/>
    <mergeCell ref="B96:E96"/>
    <mergeCell ref="B72:E72"/>
    <mergeCell ref="B73:E73"/>
    <mergeCell ref="B145:E145"/>
  </mergeCells>
  <printOptions/>
  <pageMargins left="0.7" right="0.7" top="0.75" bottom="0.75" header="0.3" footer="0.3"/>
  <pageSetup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2020-08-06T03:39:03Z</cp:lastPrinted>
  <dcterms:created xsi:type="dcterms:W3CDTF">2006-09-28T05:33:49Z</dcterms:created>
  <dcterms:modified xsi:type="dcterms:W3CDTF">2020-12-02T07:35:55Z</dcterms:modified>
  <cp:category/>
  <cp:version/>
  <cp:contentType/>
  <cp:contentStatus/>
</cp:coreProperties>
</file>